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20" windowHeight="7070"/>
  </bookViews>
  <sheets>
    <sheet name="2 жас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D41" i="2" l="1"/>
  <c r="KE41" i="2"/>
  <c r="KF41" i="2"/>
  <c r="KG41" i="2"/>
  <c r="KH41" i="2"/>
  <c r="KI41" i="2"/>
  <c r="KJ41" i="2"/>
  <c r="KK41" i="2"/>
  <c r="KL41" i="2"/>
  <c r="KM41" i="2"/>
  <c r="KN41" i="2"/>
  <c r="KO41" i="2"/>
  <c r="KP41" i="2"/>
  <c r="KQ41" i="2"/>
  <c r="KR41" i="2"/>
  <c r="KS41" i="2"/>
  <c r="KT41" i="2"/>
  <c r="KU41" i="2"/>
  <c r="KV41" i="2"/>
  <c r="KW41" i="2"/>
  <c r="KX41" i="2"/>
  <c r="KY41" i="2"/>
  <c r="KZ41" i="2"/>
  <c r="LA41" i="2"/>
  <c r="LB41" i="2"/>
  <c r="LC41" i="2"/>
  <c r="LD41" i="2"/>
  <c r="LE41" i="2"/>
  <c r="KC41" i="2"/>
  <c r="KB41" i="2"/>
  <c r="KA41" i="2"/>
  <c r="JZ41" i="2" l="1"/>
  <c r="JY41" i="2"/>
  <c r="JX41" i="2"/>
  <c r="JW41" i="2"/>
  <c r="JV41" i="2"/>
  <c r="JU41" i="2"/>
  <c r="JT41" i="2"/>
  <c r="JS41" i="2"/>
  <c r="JR41" i="2"/>
  <c r="JQ41" i="2"/>
  <c r="JP41" i="2"/>
  <c r="JO41" i="2"/>
  <c r="JN41" i="2"/>
  <c r="JM41" i="2"/>
  <c r="JL41" i="2"/>
  <c r="JK41" i="2"/>
  <c r="JJ41" i="2"/>
  <c r="JI41" i="2"/>
  <c r="JH41" i="2"/>
  <c r="JG41" i="2"/>
  <c r="JF41" i="2"/>
  <c r="JE41" i="2"/>
  <c r="JD41" i="2"/>
  <c r="JC41" i="2"/>
  <c r="JB41" i="2"/>
  <c r="JA41" i="2"/>
  <c r="IZ41" i="2"/>
  <c r="IY41" i="2"/>
  <c r="IX41" i="2"/>
  <c r="IW41" i="2"/>
  <c r="IV41" i="2"/>
  <c r="IU41" i="2"/>
  <c r="IT41" i="2"/>
  <c r="IS41" i="2"/>
  <c r="IR41" i="2"/>
  <c r="IQ41" i="2"/>
  <c r="IP41" i="2"/>
  <c r="IO41" i="2"/>
  <c r="IN41" i="2"/>
  <c r="IM41" i="2"/>
  <c r="IL41" i="2"/>
  <c r="IK41" i="2"/>
  <c r="IJ41" i="2"/>
  <c r="II41" i="2"/>
  <c r="IH41" i="2"/>
  <c r="IG41" i="2"/>
  <c r="IF41" i="2"/>
  <c r="IE41" i="2"/>
  <c r="ID41" i="2"/>
  <c r="IC41" i="2"/>
  <c r="IB41" i="2"/>
  <c r="IA41" i="2"/>
  <c r="HZ41" i="2"/>
  <c r="HY41" i="2"/>
  <c r="HX41" i="2"/>
  <c r="HW41" i="2"/>
  <c r="HV41" i="2"/>
  <c r="HU41" i="2"/>
  <c r="HT41" i="2"/>
  <c r="HS41" i="2"/>
  <c r="HR41" i="2"/>
  <c r="HQ41" i="2"/>
  <c r="HP41" i="2"/>
  <c r="HO41" i="2"/>
  <c r="HN41" i="2"/>
  <c r="HM41" i="2"/>
  <c r="HL41" i="2"/>
  <c r="HK41" i="2"/>
  <c r="HJ41" i="2"/>
  <c r="HI41" i="2"/>
  <c r="HH41" i="2"/>
  <c r="HG41" i="2"/>
  <c r="HF41" i="2"/>
  <c r="HE41" i="2"/>
  <c r="HD41" i="2"/>
  <c r="HC41" i="2"/>
  <c r="HB41" i="2"/>
  <c r="HA41" i="2"/>
  <c r="GZ41" i="2"/>
  <c r="GY41" i="2"/>
  <c r="GX41" i="2"/>
  <c r="GW41" i="2"/>
  <c r="GV41" i="2"/>
  <c r="GU41" i="2"/>
  <c r="GT41" i="2"/>
  <c r="GS41" i="2"/>
  <c r="GR41" i="2"/>
  <c r="GQ41" i="2"/>
  <c r="GP41" i="2"/>
  <c r="GO41" i="2"/>
  <c r="GN41" i="2"/>
  <c r="GM41" i="2"/>
  <c r="GL41" i="2"/>
  <c r="GK41" i="2"/>
  <c r="GJ41" i="2"/>
  <c r="GI41" i="2"/>
  <c r="GH41" i="2"/>
  <c r="GG41" i="2"/>
  <c r="GF41" i="2"/>
  <c r="GE41" i="2"/>
  <c r="GD41" i="2"/>
  <c r="GC41" i="2"/>
  <c r="GB41" i="2"/>
  <c r="GA41" i="2"/>
  <c r="FZ41" i="2"/>
  <c r="FY41" i="2"/>
  <c r="FX41" i="2"/>
  <c r="FW41" i="2"/>
  <c r="FV41" i="2"/>
  <c r="FU41" i="2"/>
  <c r="FT41" i="2"/>
  <c r="FS41" i="2"/>
  <c r="FR41" i="2"/>
  <c r="FQ41" i="2"/>
  <c r="FP41" i="2"/>
  <c r="FO41" i="2"/>
  <c r="FN41" i="2"/>
  <c r="FM41" i="2"/>
  <c r="FL41" i="2"/>
  <c r="FK41" i="2"/>
  <c r="FJ41" i="2"/>
  <c r="FI41" i="2"/>
  <c r="FH41" i="2"/>
  <c r="FG41" i="2"/>
  <c r="FF41" i="2"/>
  <c r="FE41" i="2"/>
  <c r="FD41" i="2"/>
  <c r="FC41" i="2"/>
  <c r="FB41" i="2"/>
  <c r="FA41" i="2"/>
  <c r="EZ41" i="2"/>
  <c r="EY41" i="2"/>
  <c r="EX41" i="2"/>
  <c r="EW41" i="2"/>
  <c r="EV41" i="2"/>
  <c r="EU41" i="2"/>
  <c r="ET41" i="2"/>
  <c r="ES41" i="2"/>
  <c r="ER41" i="2"/>
  <c r="EQ41" i="2"/>
  <c r="EP41" i="2"/>
  <c r="EO41" i="2"/>
  <c r="EN41" i="2"/>
  <c r="EM41" i="2"/>
  <c r="EL41" i="2"/>
  <c r="EK41" i="2"/>
  <c r="EJ41" i="2"/>
  <c r="EI41" i="2"/>
  <c r="EH41" i="2"/>
  <c r="EG41" i="2"/>
  <c r="EF41" i="2"/>
  <c r="EE41" i="2"/>
  <c r="ED41" i="2"/>
  <c r="EC41" i="2"/>
  <c r="EB41" i="2"/>
  <c r="EA41" i="2"/>
  <c r="DZ41" i="2"/>
  <c r="DY41" i="2"/>
  <c r="DX41" i="2"/>
  <c r="DW41" i="2"/>
  <c r="DU41" i="2"/>
  <c r="DV41" i="2"/>
  <c r="DT41" i="2"/>
  <c r="DS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Q41" i="2"/>
  <c r="P41" i="2"/>
  <c r="M41" i="2"/>
  <c r="L41" i="2"/>
  <c r="J41" i="2"/>
  <c r="H41" i="2"/>
  <c r="E41" i="2"/>
  <c r="C41" i="2"/>
  <c r="R40" i="2"/>
  <c r="IS40" i="2" l="1"/>
  <c r="IT40" i="2"/>
  <c r="IU40" i="2"/>
  <c r="IV40" i="2"/>
  <c r="IW40" i="2"/>
  <c r="IP40" i="2"/>
  <c r="IQ40" i="2"/>
  <c r="IM40" i="2"/>
  <c r="IJ40" i="2"/>
  <c r="IK40" i="2"/>
  <c r="HU40" i="2"/>
  <c r="HV40" i="2"/>
  <c r="HW40" i="2"/>
  <c r="HX40" i="2"/>
  <c r="HY40" i="2"/>
  <c r="HZ40" i="2"/>
  <c r="IA40" i="2"/>
  <c r="IB40" i="2"/>
  <c r="IC40" i="2"/>
  <c r="ID40" i="2"/>
  <c r="IE40" i="2"/>
  <c r="IF40" i="2"/>
  <c r="IG40" i="2"/>
  <c r="IH40" i="2"/>
  <c r="EW40" i="2" l="1"/>
  <c r="EQ40" i="2"/>
  <c r="D40" i="2" l="1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R40" i="2"/>
  <c r="ES40" i="2"/>
  <c r="ET40" i="2"/>
  <c r="EU40" i="2"/>
  <c r="EV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HH40" i="2"/>
  <c r="HI40" i="2"/>
  <c r="HJ40" i="2"/>
  <c r="HK40" i="2"/>
  <c r="HL40" i="2"/>
  <c r="HM40" i="2"/>
  <c r="HN40" i="2"/>
  <c r="HO40" i="2"/>
  <c r="HP40" i="2"/>
  <c r="HQ40" i="2"/>
  <c r="HR40" i="2"/>
  <c r="HS40" i="2"/>
  <c r="HT40" i="2"/>
  <c r="II40" i="2"/>
  <c r="IL40" i="2"/>
  <c r="IN40" i="2"/>
  <c r="IO40" i="2"/>
  <c r="IR40" i="2"/>
  <c r="IX40" i="2"/>
  <c r="IY40" i="2"/>
  <c r="IZ40" i="2"/>
  <c r="JA40" i="2"/>
  <c r="JB40" i="2"/>
  <c r="JC40" i="2"/>
  <c r="JD40" i="2"/>
  <c r="JE40" i="2"/>
  <c r="JF40" i="2"/>
  <c r="JG40" i="2"/>
  <c r="JH40" i="2"/>
  <c r="JI40" i="2"/>
  <c r="JJ40" i="2"/>
  <c r="JK40" i="2"/>
  <c r="JL40" i="2"/>
  <c r="JM40" i="2"/>
  <c r="JN40" i="2"/>
  <c r="JO40" i="2"/>
  <c r="JP40" i="2"/>
  <c r="JQ40" i="2"/>
  <c r="JR40" i="2"/>
  <c r="JS40" i="2"/>
  <c r="JT40" i="2"/>
  <c r="JU40" i="2"/>
  <c r="JV40" i="2"/>
  <c r="JW40" i="2"/>
  <c r="JX40" i="2"/>
  <c r="JY40" i="2"/>
  <c r="JZ40" i="2"/>
  <c r="KA40" i="2"/>
  <c r="KB40" i="2"/>
  <c r="KC40" i="2"/>
  <c r="KD40" i="2"/>
  <c r="KE40" i="2"/>
  <c r="KF40" i="2"/>
  <c r="KG40" i="2"/>
  <c r="KH40" i="2"/>
  <c r="KI40" i="2"/>
  <c r="KJ40" i="2"/>
  <c r="KK40" i="2"/>
  <c r="KL40" i="2"/>
  <c r="KM40" i="2"/>
  <c r="KN40" i="2"/>
  <c r="KO40" i="2"/>
  <c r="KP40" i="2"/>
  <c r="KQ40" i="2"/>
  <c r="KR40" i="2"/>
  <c r="KS40" i="2"/>
  <c r="KT40" i="2"/>
  <c r="KU40" i="2"/>
  <c r="KV40" i="2"/>
  <c r="KW40" i="2"/>
  <c r="KX40" i="2"/>
  <c r="KY40" i="2"/>
  <c r="KZ40" i="2"/>
  <c r="LA40" i="2"/>
  <c r="LB40" i="2"/>
  <c r="LC40" i="2"/>
  <c r="LD40" i="2"/>
  <c r="LE40" i="2"/>
  <c r="D54" i="2" l="1"/>
  <c r="D61" i="2"/>
  <c r="D53" i="2"/>
  <c r="D57" i="2"/>
  <c r="D60" i="2"/>
  <c r="D52" i="2"/>
  <c r="D50" i="2"/>
  <c r="D44" i="2"/>
  <c r="D62" i="2"/>
  <c r="D49" i="2"/>
  <c r="D46" i="2"/>
  <c r="D58" i="2"/>
  <c r="D48" i="2"/>
  <c r="D45" i="2"/>
</calcChain>
</file>

<file path=xl/sharedStrings.xml><?xml version="1.0" encoding="utf-8"?>
<sst xmlns="http://schemas.openxmlformats.org/spreadsheetml/2006/main" count="692" uniqueCount="527">
  <si>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</si>
  <si>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</si>
  <si>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</si>
  <si>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</si>
  <si>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</si>
  <si>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</si>
  <si>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</si>
  <si>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</si>
  <si>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</si>
  <si>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</si>
  <si>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</si>
  <si>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</si>
  <si>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</si>
  <si>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</si>
  <si>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</si>
  <si>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</si>
  <si>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</si>
  <si>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</si>
  <si>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</si>
  <si>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</si>
  <si>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</si>
  <si>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</si>
  <si>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</si>
  <si>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</si>
  <si>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</si>
  <si>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</si>
  <si>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</si>
  <si>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</si>
  <si>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</si>
  <si>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</si>
  <si>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</si>
  <si>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</si>
  <si>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</si>
  <si>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</si>
  <si>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</si>
  <si>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</si>
  <si>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</si>
  <si>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</si>
  <si>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</si>
  <si>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</si>
  <si>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</si>
  <si>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</si>
  <si>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</si>
  <si>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</si>
  <si>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</si>
  <si>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</si>
  <si>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</si>
  <si>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</si>
  <si>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</si>
  <si>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</si>
  <si>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</si>
  <si>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</si>
  <si>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</si>
  <si>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</si>
  <si>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</si>
  <si>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</si>
  <si>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</si>
  <si>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</si>
  <si>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</si>
  <si>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</si>
  <si>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</si>
  <si>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</si>
  <si>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</si>
  <si>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</si>
  <si>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</si>
  <si>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</si>
  <si>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</si>
  <si>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</si>
  <si>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</si>
  <si>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</si>
  <si>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</si>
  <si>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</si>
  <si>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</si>
  <si>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</si>
  <si>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</si>
  <si>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</si>
  <si>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</si>
  <si>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</si>
  <si>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</si>
  <si>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</si>
  <si>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</si>
  <si>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</si>
  <si>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</si>
  <si>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</si>
  <si>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</si>
  <si>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</si>
  <si>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</si>
  <si>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</si>
  <si>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</si>
  <si>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</si>
  <si>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</si>
  <si>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</si>
  <si>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</si>
  <si>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</si>
  <si>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</si>
  <si>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</si>
  <si>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</si>
  <si>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</si>
  <si>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</si>
  <si>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</si>
  <si>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</si>
  <si>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</si>
  <si>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</si>
  <si>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</si>
  <si>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</si>
  <si>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</si>
  <si>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</si>
  <si>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</si>
  <si>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</si>
  <si>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</si>
  <si>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</si>
  <si>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</si>
  <si>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</si>
  <si>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</si>
  <si>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</si>
  <si>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</si>
  <si>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</si>
  <si>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</si>
  <si>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</si>
  <si>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</si>
  <si>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</si>
  <si>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</si>
  <si>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</si>
  <si>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</si>
  <si>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</si>
  <si>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</si>
  <si>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</si>
  <si>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</si>
  <si>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</si>
  <si>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</si>
  <si>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</si>
  <si>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</si>
  <si>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</si>
  <si>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</si>
  <si>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</si>
  <si>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</si>
  <si>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</si>
  <si>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</si>
  <si>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</si>
  <si>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</si>
  <si>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</si>
  <si>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</si>
  <si>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</si>
  <si>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</si>
  <si>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</si>
  <si>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</si>
  <si>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</si>
  <si>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</si>
  <si>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</si>
  <si>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</si>
  <si>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</si>
  <si>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</si>
  <si>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</si>
  <si>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</si>
  <si>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</si>
  <si>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</si>
  <si>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</si>
  <si>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</si>
  <si>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</si>
  <si>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</si>
  <si>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</si>
  <si>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</si>
  <si>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</si>
  <si>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</si>
  <si>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</si>
  <si>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</si>
  <si>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</si>
  <si>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</si>
  <si>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</si>
  <si>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</si>
  <si>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</si>
  <si>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</si>
  <si>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</si>
  <si>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</si>
  <si>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</si>
  <si>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</si>
  <si>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</si>
  <si>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</si>
  <si>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</si>
  <si>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</si>
  <si>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</si>
  <si>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</si>
  <si>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</si>
  <si>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</si>
  <si>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</si>
  <si>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</si>
  <si>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</si>
  <si>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</si>
  <si>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</si>
  <si>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</si>
  <si>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</si>
  <si>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</si>
  <si>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</si>
  <si>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</si>
  <si>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</si>
  <si>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</si>
  <si>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</si>
  <si>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</si>
  <si>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</si>
  <si>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</si>
  <si>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</si>
  <si>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</si>
  <si>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</si>
  <si>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</si>
  <si>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</si>
  <si>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</si>
  <si>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</si>
  <si>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</si>
  <si>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</si>
  <si>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</si>
  <si>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</si>
  <si>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</si>
  <si>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</si>
  <si>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</si>
  <si>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</si>
  <si>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</si>
  <si>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</si>
  <si>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</si>
  <si>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</si>
  <si>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</si>
  <si>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</si>
  <si>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</si>
  <si>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</si>
  <si>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</si>
  <si>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</si>
  <si>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</si>
  <si>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</si>
  <si>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</si>
  <si>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</si>
  <si>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</si>
  <si>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</si>
  <si>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</si>
  <si>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</si>
  <si>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</si>
  <si>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</si>
  <si>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</si>
  <si>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</si>
  <si>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</si>
  <si>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</si>
  <si>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</si>
  <si>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</si>
  <si>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</si>
  <si>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</si>
  <si>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</si>
  <si>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</si>
  <si>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</si>
  <si>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</si>
  <si>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</si>
  <si>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</si>
  <si>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</si>
  <si>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</si>
  <si>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</si>
  <si>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</si>
  <si>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</si>
  <si>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</si>
  <si>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</si>
  <si>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</si>
  <si>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</si>
  <si>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</si>
  <si>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</si>
  <si>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</si>
  <si>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</si>
  <si>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</si>
  <si>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</si>
  <si>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</si>
  <si>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</si>
  <si>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</si>
  <si>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</si>
  <si>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</si>
  <si>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</si>
  <si>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</si>
  <si>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</si>
  <si>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</si>
  <si>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</si>
  <si>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</si>
  <si>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</si>
  <si>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</si>
  <si>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</si>
  <si>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</si>
  <si>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</si>
  <si>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</si>
  <si>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</si>
  <si>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</si>
  <si>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</si>
  <si>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</si>
  <si>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</si>
  <si>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</si>
  <si>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</si>
  <si>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</si>
  <si>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</si>
  <si>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</si>
  <si>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</si>
  <si>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</si>
  <si>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</si>
  <si>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</si>
  <si>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</si>
  <si>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</si>
  <si>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</si>
  <si>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</si>
  <si>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</si>
  <si>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</si>
  <si>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</si>
  <si>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</si>
  <si>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</si>
  <si>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</si>
  <si>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</si>
  <si>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</si>
  <si>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</si>
  <si>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</si>
  <si>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</si>
  <si>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</si>
  <si>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</si>
  <si>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</si>
  <si>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</si>
  <si>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</si>
  <si>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</si>
  <si>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</si>
  <si>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</si>
  <si>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</si>
  <si>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</si>
  <si>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</si>
  <si>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</si>
  <si>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</si>
  <si>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</si>
  <si>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</si>
  <si>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</si>
  <si>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</si>
  <si>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</si>
  <si>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</si>
  <si>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</si>
  <si>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</si>
  <si>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</si>
  <si>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</si>
  <si>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</si>
  <si>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</si>
  <si>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</si>
  <si>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</si>
  <si>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</si>
  <si>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</si>
  <si>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</si>
  <si>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</si>
  <si>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</si>
  <si>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</si>
  <si>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</si>
  <si>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</si>
  <si>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</si>
  <si>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</si>
  <si>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</si>
  <si>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</si>
  <si>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</si>
  <si>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</si>
  <si>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</si>
  <si>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</si>
  <si>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</si>
  <si>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</si>
  <si>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</si>
  <si>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</si>
  <si>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</si>
  <si>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</si>
  <si>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</si>
  <si>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</si>
  <si>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</si>
  <si>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</si>
  <si>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</si>
  <si>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</si>
  <si>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</si>
  <si>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</si>
  <si>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</si>
  <si>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</si>
  <si>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</si>
  <si>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</si>
  <si>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</si>
  <si>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</si>
  <si>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</si>
  <si>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</si>
  <si>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</si>
  <si>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</si>
  <si>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</si>
  <si>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</si>
  <si>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</si>
  <si>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</si>
  <si>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</si>
  <si>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</si>
  <si>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</si>
  <si>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</si>
  <si>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</si>
  <si>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</si>
  <si>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</si>
  <si>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</si>
  <si>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</si>
  <si>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</si>
  <si>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</si>
  <si>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</si>
  <si>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</si>
  <si>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</si>
  <si>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</si>
  <si>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</si>
  <si>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</si>
  <si>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</si>
  <si>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</si>
  <si>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</si>
  <si>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</si>
  <si>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</si>
  <si>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</si>
  <si>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</si>
  <si>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</si>
  <si>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</si>
  <si>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</si>
  <si>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</si>
  <si>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</si>
  <si>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</si>
  <si>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</si>
  <si>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</si>
  <si>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</si>
  <si>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</si>
  <si>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</si>
  <si>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</si>
  <si>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</si>
  <si>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</si>
  <si>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</si>
  <si>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</si>
  <si>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</si>
  <si>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</si>
  <si>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</si>
  <si>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</si>
  <si>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</si>
  <si>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</si>
  <si>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</si>
  <si>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</si>
  <si>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</si>
  <si>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</si>
  <si>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</si>
  <si>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</si>
  <si>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</si>
  <si>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</si>
  <si>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</si>
  <si>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</si>
  <si>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</si>
  <si>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</si>
  <si>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</si>
  <si>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</si>
  <si>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</si>
  <si>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</si>
  <si>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</si>
  <si>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</si>
  <si>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</si>
  <si>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</si>
  <si>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</si>
  <si>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</si>
  <si>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</si>
  <si>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</si>
  <si>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</si>
  <si>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</si>
  <si>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</si>
  <si>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</si>
  <si>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</si>
  <si>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</si>
  <si>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</si>
  <si>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</si>
  <si>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</si>
  <si>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</si>
  <si>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</si>
  <si>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</si>
  <si>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</si>
  <si>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</si>
  <si>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</si>
  <si>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</si>
  <si>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</si>
  <si>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</si>
  <si>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</si>
  <si>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</si>
  <si>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</si>
  <si>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</si>
  <si>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</si>
  <si>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</si>
  <si>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</si>
  <si>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</si>
  <si>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</si>
  <si>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</si>
  <si>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</si>
  <si>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</si>
  <si>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</si>
  <si>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</si>
  <si>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</si>
  <si>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</si>
  <si>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</si>
  <si>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</si>
  <si>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</si>
  <si>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</si>
  <si>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</si>
  <si>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</si>
  <si>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</si>
  <si>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</si>
  <si>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</si>
  <si>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</si>
  <si>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</si>
  <si>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</si>
  <si>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</si>
  <si>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 xml:space="preserve"> </t>
  </si>
  <si>
    <t xml:space="preserve">                                                                                           Кіші жас тобына арналған (2 жастағы балалар) бақылау парағы</t>
  </si>
  <si>
    <t xml:space="preserve">  </t>
  </si>
  <si>
    <t>Манас Бегімсұлу Ринатқызы</t>
  </si>
  <si>
    <t>Ринатқызы Айым</t>
  </si>
  <si>
    <t>Смағұл Саян  Мейіржанұлы</t>
  </si>
  <si>
    <t>Жолдыбай  Иманәли Қайсарұлы</t>
  </si>
  <si>
    <t>Мирхан  Ханшайым  Абылайханқызы</t>
  </si>
  <si>
    <t>Махай  Бейбарыс Азаматұлы</t>
  </si>
  <si>
    <t>Ратбек Айнамкөз  Нұрлыбекқызы</t>
  </si>
  <si>
    <t>Нұрлыбекқызы  Аяна</t>
  </si>
  <si>
    <t>Әділбеков  Нұрәли  Нұрдәулетұлы</t>
  </si>
  <si>
    <t>Ғалымжан  Айша  Нұркенқызы</t>
  </si>
  <si>
    <t>Темірбек  Жасмин  Қайырғалиқызы</t>
  </si>
  <si>
    <t>Баймұратов  Күнту-әли Темірханұлы</t>
  </si>
  <si>
    <t>Ғалымбекұлы  Қадыр-Әли</t>
  </si>
  <si>
    <t>Бақытқали  Ақайша  Азаматқызы</t>
  </si>
  <si>
    <t>Жарқын Аль-Дияр  Русланұлы</t>
  </si>
  <si>
    <t>Мұратбекұлы  Дамир</t>
  </si>
  <si>
    <t>Сембай  Айназ  Нұрланқызы</t>
  </si>
  <si>
    <t>Тәңірберген Әміре  Қанатұлы</t>
  </si>
  <si>
    <t>Рахымжан Көзайым  Рауанқызы</t>
  </si>
  <si>
    <t>Бақытжан  Әлихан  Бауыржанұлы</t>
  </si>
  <si>
    <t>Жолдыбай  Мәрмәр  Серікболқызы</t>
  </si>
  <si>
    <t>Жәнібекқызы  Айбике</t>
  </si>
  <si>
    <t>Сералы  Әбдуләзиз</t>
  </si>
  <si>
    <t>Фазылбекова  Зарина  Айбекқызы</t>
  </si>
  <si>
    <t>Жолдасбай  Айғаным</t>
  </si>
  <si>
    <t xml:space="preserve">                                  Оқу жылы: 2022-2023 Топ: "Кіші  Қарлығаш"Өткізу кезеңі:қортынды  Өткізу мерзімі:1-10 мамыр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</si>
</sst>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2" borderId="0" xfId="0" applyFill="1"/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0" xfId="0" applyFill="1"/>
    <xf numFmtId="1" fontId="0" fillId="3" borderId="1" xfId="1" applyNumberFormat="1" applyFont="1" applyFill="1" applyBorder="1" applyAlignment="1">
      <alignment horizontal="center" vertical="center"/>
    </xf>
    <xf numFmtId="1" fontId="13" fillId="3" borderId="1" xfId="1" applyNumberFormat="1" applyFont="1" applyFill="1" applyBorder="1" applyAlignment="1">
      <alignment horizontal="center" vertical="center"/>
    </xf>
    <xf numFmtId="1" fontId="1" fillId="3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164" fontId="14" fillId="0" borderId="0" xfId="0" applyNumberFormat="1" applyFont="1"/>
    <xf numFmtId="0" fontId="15" fillId="3" borderId="1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3"/>
  <sheetViews>
    <sheetView tabSelected="1" zoomScale="64" zoomScaleNormal="64" workbookViewId="0">
      <selection activeCell="W2" sqref="W2"/>
    </sheetView>
  </sheetViews>
  <sheetFormatPr defaultRowHeight="14.5" x14ac:dyDescent="0.35"/>
  <cols>
    <col min="2" max="2" width="31.1796875" customWidth="1"/>
    <col min="59" max="59" width="9.1796875" customWidth="1"/>
  </cols>
  <sheetData>
    <row r="1" spans="1:317" ht="15.5" x14ac:dyDescent="0.35">
      <c r="A1" s="6" t="s">
        <v>66</v>
      </c>
      <c r="B1" s="12" t="s">
        <v>499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5" x14ac:dyDescent="0.35">
      <c r="A2" s="81" t="s">
        <v>526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5">
      <c r="A4" s="82" t="s">
        <v>0</v>
      </c>
      <c r="B4" s="82" t="s">
        <v>1</v>
      </c>
      <c r="C4" s="83" t="s">
        <v>28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5"/>
      <c r="BH4" s="63" t="s">
        <v>2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 t="s">
        <v>2</v>
      </c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55" t="s">
        <v>40</v>
      </c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7"/>
      <c r="EQ4" s="61" t="s">
        <v>49</v>
      </c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49" t="s">
        <v>49</v>
      </c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 t="s">
        <v>49</v>
      </c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 t="s">
        <v>49</v>
      </c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3"/>
      <c r="HT4" s="63" t="s">
        <v>49</v>
      </c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39" t="s">
        <v>55</v>
      </c>
      <c r="IY4" s="40"/>
      <c r="IZ4" s="40"/>
      <c r="JA4" s="40"/>
      <c r="JB4" s="40"/>
      <c r="JC4" s="40"/>
      <c r="JD4" s="40"/>
      <c r="JE4" s="40"/>
      <c r="JF4" s="40"/>
      <c r="JG4" s="40"/>
      <c r="JH4" s="40"/>
      <c r="JI4" s="40"/>
      <c r="JJ4" s="40"/>
      <c r="JK4" s="40"/>
      <c r="JL4" s="40"/>
      <c r="JM4" s="40"/>
      <c r="JN4" s="40"/>
      <c r="JO4" s="40"/>
      <c r="JP4" s="40"/>
      <c r="JQ4" s="40"/>
      <c r="JR4" s="40"/>
      <c r="JS4" s="40"/>
      <c r="JT4" s="40"/>
      <c r="JU4" s="40"/>
      <c r="JV4" s="40"/>
      <c r="JW4" s="40"/>
      <c r="JX4" s="40"/>
      <c r="JY4" s="40"/>
      <c r="JZ4" s="40"/>
      <c r="KA4" s="40"/>
      <c r="KB4" s="40"/>
      <c r="KC4" s="40"/>
      <c r="KD4" s="40"/>
      <c r="KE4" s="40"/>
      <c r="KF4" s="40"/>
      <c r="KG4" s="40"/>
      <c r="KH4" s="40"/>
      <c r="KI4" s="40"/>
      <c r="KJ4" s="40"/>
      <c r="KK4" s="40"/>
      <c r="KL4" s="40"/>
      <c r="KM4" s="40"/>
      <c r="KN4" s="40"/>
      <c r="KO4" s="40"/>
      <c r="KP4" s="40"/>
      <c r="KQ4" s="40"/>
      <c r="KR4" s="40"/>
      <c r="KS4" s="40"/>
      <c r="KT4" s="40"/>
      <c r="KU4" s="40"/>
      <c r="KV4" s="40"/>
      <c r="KW4" s="40"/>
      <c r="KX4" s="40"/>
      <c r="KY4" s="40"/>
      <c r="KZ4" s="40"/>
      <c r="LA4" s="40"/>
      <c r="LB4" s="40"/>
      <c r="LC4" s="40"/>
      <c r="LD4" s="40"/>
      <c r="LE4" s="41"/>
    </row>
    <row r="5" spans="1:317" ht="15.75" customHeight="1" x14ac:dyDescent="0.35">
      <c r="A5" s="82"/>
      <c r="B5" s="82"/>
      <c r="C5" s="79" t="s">
        <v>29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65" t="s">
        <v>27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7"/>
      <c r="CU5" s="42" t="s">
        <v>3</v>
      </c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4"/>
      <c r="DP5" s="58" t="s">
        <v>41</v>
      </c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60"/>
      <c r="EQ5" s="62" t="s">
        <v>86</v>
      </c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51" t="s">
        <v>50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 t="s">
        <v>124</v>
      </c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 t="s">
        <v>136</v>
      </c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4"/>
      <c r="HT5" s="51" t="s">
        <v>51</v>
      </c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  <c r="IX5" s="42" t="s">
        <v>56</v>
      </c>
      <c r="IY5" s="43"/>
      <c r="IZ5" s="43"/>
      <c r="JA5" s="43"/>
      <c r="JB5" s="43"/>
      <c r="JC5" s="43"/>
      <c r="JD5" s="43"/>
      <c r="JE5" s="43"/>
      <c r="JF5" s="43"/>
      <c r="JG5" s="43"/>
      <c r="JH5" s="43"/>
      <c r="JI5" s="43"/>
      <c r="JJ5" s="43"/>
      <c r="JK5" s="43"/>
      <c r="JL5" s="43"/>
      <c r="JM5" s="43"/>
      <c r="JN5" s="43"/>
      <c r="JO5" s="43"/>
      <c r="JP5" s="43"/>
      <c r="JQ5" s="43"/>
      <c r="JR5" s="43"/>
      <c r="JS5" s="43"/>
      <c r="JT5" s="43"/>
      <c r="JU5" s="43"/>
      <c r="JV5" s="43"/>
      <c r="JW5" s="43"/>
      <c r="JX5" s="43"/>
      <c r="JY5" s="43"/>
      <c r="JZ5" s="43"/>
      <c r="KA5" s="43"/>
      <c r="KB5" s="43"/>
      <c r="KC5" s="43"/>
      <c r="KD5" s="43"/>
      <c r="KE5" s="43"/>
      <c r="KF5" s="43"/>
      <c r="KG5" s="43"/>
      <c r="KH5" s="43"/>
      <c r="KI5" s="43"/>
      <c r="KJ5" s="43"/>
      <c r="KK5" s="43"/>
      <c r="KL5" s="43"/>
      <c r="KM5" s="43"/>
      <c r="KN5" s="43"/>
      <c r="KO5" s="43"/>
      <c r="KP5" s="43"/>
      <c r="KQ5" s="43"/>
      <c r="KR5" s="43"/>
      <c r="KS5" s="43"/>
      <c r="KT5" s="43"/>
      <c r="KU5" s="43"/>
      <c r="KV5" s="43"/>
      <c r="KW5" s="43"/>
      <c r="KX5" s="43"/>
      <c r="KY5" s="43"/>
      <c r="KZ5" s="43"/>
      <c r="LA5" s="43"/>
      <c r="LB5" s="43"/>
      <c r="LC5" s="43"/>
      <c r="LD5" s="43"/>
      <c r="LE5" s="44"/>
    </row>
    <row r="6" spans="1:317" ht="0.75" customHeight="1" x14ac:dyDescent="0.35">
      <c r="A6" s="82"/>
      <c r="B6" s="8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6"/>
      <c r="DQ6" s="16"/>
      <c r="DR6" s="16"/>
      <c r="DS6" s="16"/>
      <c r="DT6" s="16"/>
      <c r="DU6" s="16"/>
      <c r="DV6" s="16"/>
      <c r="DW6" s="16"/>
      <c r="DX6" s="16"/>
      <c r="DY6" s="16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7"/>
      <c r="KW6" s="4"/>
      <c r="KX6" s="4"/>
      <c r="KY6" s="4"/>
      <c r="KZ6" s="4"/>
      <c r="LA6" s="4"/>
      <c r="LB6" s="4"/>
      <c r="LC6" s="4"/>
      <c r="LD6" s="4"/>
      <c r="LE6" s="4"/>
    </row>
    <row r="7" spans="1:317" ht="15.5" hidden="1" x14ac:dyDescent="0.35">
      <c r="A7" s="82"/>
      <c r="B7" s="8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7"/>
      <c r="KW7" s="4"/>
      <c r="KX7" s="4"/>
      <c r="KY7" s="4"/>
      <c r="KZ7" s="4"/>
      <c r="LA7" s="4"/>
      <c r="LB7" s="4"/>
      <c r="LC7" s="4"/>
      <c r="LD7" s="4"/>
      <c r="LE7" s="4"/>
    </row>
    <row r="8" spans="1:317" ht="15.5" hidden="1" x14ac:dyDescent="0.35">
      <c r="A8" s="82"/>
      <c r="B8" s="8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7"/>
      <c r="KW8" s="4"/>
      <c r="KX8" s="4"/>
      <c r="KY8" s="4"/>
      <c r="KZ8" s="4"/>
      <c r="LA8" s="4"/>
      <c r="LB8" s="4"/>
      <c r="LC8" s="4"/>
      <c r="LD8" s="4"/>
      <c r="LE8" s="4"/>
    </row>
    <row r="9" spans="1:317" ht="15.5" hidden="1" x14ac:dyDescent="0.35">
      <c r="A9" s="82"/>
      <c r="B9" s="8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7"/>
      <c r="KW9" s="4"/>
      <c r="KX9" s="4"/>
      <c r="KY9" s="4"/>
      <c r="KZ9" s="4"/>
      <c r="LA9" s="4"/>
      <c r="LB9" s="4"/>
      <c r="LC9" s="4"/>
      <c r="LD9" s="4"/>
      <c r="LE9" s="4"/>
    </row>
    <row r="10" spans="1:317" ht="15.5" hidden="1" x14ac:dyDescent="0.35">
      <c r="A10" s="82"/>
      <c r="B10" s="82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8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7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" thickBot="1" x14ac:dyDescent="0.4">
      <c r="A11" s="82"/>
      <c r="B11" s="82"/>
      <c r="C11" s="80" t="s">
        <v>67</v>
      </c>
      <c r="D11" s="75" t="s">
        <v>5</v>
      </c>
      <c r="E11" s="75" t="s">
        <v>6</v>
      </c>
      <c r="F11" s="62" t="s">
        <v>68</v>
      </c>
      <c r="G11" s="62" t="s">
        <v>7</v>
      </c>
      <c r="H11" s="62" t="s">
        <v>8</v>
      </c>
      <c r="I11" s="62" t="s">
        <v>69</v>
      </c>
      <c r="J11" s="62" t="s">
        <v>9</v>
      </c>
      <c r="K11" s="62" t="s">
        <v>10</v>
      </c>
      <c r="L11" s="75" t="s">
        <v>70</v>
      </c>
      <c r="M11" s="75" t="s">
        <v>9</v>
      </c>
      <c r="N11" s="75" t="s">
        <v>10</v>
      </c>
      <c r="O11" s="75" t="s">
        <v>71</v>
      </c>
      <c r="P11" s="75" t="s">
        <v>11</v>
      </c>
      <c r="Q11" s="75" t="s">
        <v>4</v>
      </c>
      <c r="R11" s="75" t="s">
        <v>72</v>
      </c>
      <c r="S11" s="75" t="s">
        <v>6</v>
      </c>
      <c r="T11" s="75" t="s">
        <v>12</v>
      </c>
      <c r="U11" s="75" t="s">
        <v>73</v>
      </c>
      <c r="V11" s="75" t="s">
        <v>6</v>
      </c>
      <c r="W11" s="75" t="s">
        <v>12</v>
      </c>
      <c r="X11" s="78" t="s">
        <v>74</v>
      </c>
      <c r="Y11" s="79" t="s">
        <v>10</v>
      </c>
      <c r="Z11" s="80" t="s">
        <v>13</v>
      </c>
      <c r="AA11" s="75" t="s">
        <v>75</v>
      </c>
      <c r="AB11" s="75" t="s">
        <v>14</v>
      </c>
      <c r="AC11" s="75" t="s">
        <v>15</v>
      </c>
      <c r="AD11" s="75" t="s">
        <v>76</v>
      </c>
      <c r="AE11" s="75" t="s">
        <v>4</v>
      </c>
      <c r="AF11" s="75" t="s">
        <v>5</v>
      </c>
      <c r="AG11" s="75" t="s">
        <v>77</v>
      </c>
      <c r="AH11" s="75" t="s">
        <v>12</v>
      </c>
      <c r="AI11" s="75" t="s">
        <v>7</v>
      </c>
      <c r="AJ11" s="65" t="s">
        <v>78</v>
      </c>
      <c r="AK11" s="66"/>
      <c r="AL11" s="66"/>
      <c r="AM11" s="65" t="s">
        <v>79</v>
      </c>
      <c r="AN11" s="66"/>
      <c r="AO11" s="66"/>
      <c r="AP11" s="65" t="s">
        <v>80</v>
      </c>
      <c r="AQ11" s="66"/>
      <c r="AR11" s="66"/>
      <c r="AS11" s="65" t="s">
        <v>81</v>
      </c>
      <c r="AT11" s="66"/>
      <c r="AU11" s="66"/>
      <c r="AV11" s="65" t="s">
        <v>82</v>
      </c>
      <c r="AW11" s="66"/>
      <c r="AX11" s="66"/>
      <c r="AY11" s="65" t="s">
        <v>83</v>
      </c>
      <c r="AZ11" s="66"/>
      <c r="BA11" s="66"/>
      <c r="BB11" s="65" t="s">
        <v>84</v>
      </c>
      <c r="BC11" s="66"/>
      <c r="BD11" s="66"/>
      <c r="BE11" s="65" t="s">
        <v>85</v>
      </c>
      <c r="BF11" s="66"/>
      <c r="BG11" s="66"/>
      <c r="BH11" s="75" t="s">
        <v>100</v>
      </c>
      <c r="BI11" s="75"/>
      <c r="BJ11" s="75"/>
      <c r="BK11" s="78" t="s">
        <v>5</v>
      </c>
      <c r="BL11" s="79"/>
      <c r="BM11" s="80"/>
      <c r="BN11" s="78" t="s">
        <v>101</v>
      </c>
      <c r="BO11" s="79"/>
      <c r="BP11" s="80"/>
      <c r="BQ11" s="75" t="s">
        <v>12</v>
      </c>
      <c r="BR11" s="75"/>
      <c r="BS11" s="75"/>
      <c r="BT11" s="75" t="s">
        <v>7</v>
      </c>
      <c r="BU11" s="75"/>
      <c r="BV11" s="75"/>
      <c r="BW11" s="75" t="s">
        <v>8</v>
      </c>
      <c r="BX11" s="75"/>
      <c r="BY11" s="75"/>
      <c r="BZ11" s="88" t="s">
        <v>16</v>
      </c>
      <c r="CA11" s="88"/>
      <c r="CB11" s="88"/>
      <c r="CC11" s="75" t="s">
        <v>9</v>
      </c>
      <c r="CD11" s="75"/>
      <c r="CE11" s="75"/>
      <c r="CF11" s="75" t="s">
        <v>10</v>
      </c>
      <c r="CG11" s="75"/>
      <c r="CH11" s="75"/>
      <c r="CI11" s="75" t="s">
        <v>13</v>
      </c>
      <c r="CJ11" s="75"/>
      <c r="CK11" s="75"/>
      <c r="CL11" s="75" t="s">
        <v>102</v>
      </c>
      <c r="CM11" s="75"/>
      <c r="CN11" s="75"/>
      <c r="CO11" s="75" t="s">
        <v>14</v>
      </c>
      <c r="CP11" s="75"/>
      <c r="CQ11" s="75"/>
      <c r="CR11" s="76" t="s">
        <v>15</v>
      </c>
      <c r="CS11" s="76"/>
      <c r="CT11" s="76"/>
      <c r="CU11" s="76" t="s">
        <v>103</v>
      </c>
      <c r="CV11" s="76"/>
      <c r="CW11" s="77"/>
      <c r="CX11" s="62" t="s">
        <v>104</v>
      </c>
      <c r="CY11" s="62"/>
      <c r="CZ11" s="62"/>
      <c r="DA11" s="62" t="s">
        <v>105</v>
      </c>
      <c r="DB11" s="62"/>
      <c r="DC11" s="62"/>
      <c r="DD11" s="45" t="s">
        <v>106</v>
      </c>
      <c r="DE11" s="45"/>
      <c r="DF11" s="45"/>
      <c r="DG11" s="62" t="s">
        <v>107</v>
      </c>
      <c r="DH11" s="62"/>
      <c r="DI11" s="62"/>
      <c r="DJ11" s="62" t="s">
        <v>108</v>
      </c>
      <c r="DK11" s="62"/>
      <c r="DL11" s="62"/>
      <c r="DM11" s="62" t="s">
        <v>109</v>
      </c>
      <c r="DN11" s="62"/>
      <c r="DO11" s="62"/>
      <c r="DP11" s="42" t="s">
        <v>95</v>
      </c>
      <c r="DQ11" s="43"/>
      <c r="DR11" s="44"/>
      <c r="DS11" s="42" t="s">
        <v>96</v>
      </c>
      <c r="DT11" s="43"/>
      <c r="DU11" s="44"/>
      <c r="DV11" s="42" t="s">
        <v>97</v>
      </c>
      <c r="DW11" s="43"/>
      <c r="DX11" s="44"/>
      <c r="DY11" s="45" t="s">
        <v>98</v>
      </c>
      <c r="DZ11" s="45"/>
      <c r="EA11" s="45"/>
      <c r="EB11" s="45" t="s">
        <v>99</v>
      </c>
      <c r="EC11" s="45"/>
      <c r="ED11" s="45"/>
      <c r="EE11" s="45" t="s">
        <v>110</v>
      </c>
      <c r="EF11" s="45"/>
      <c r="EG11" s="45"/>
      <c r="EH11" s="45" t="s">
        <v>111</v>
      </c>
      <c r="EI11" s="45"/>
      <c r="EJ11" s="45"/>
      <c r="EK11" s="45" t="s">
        <v>112</v>
      </c>
      <c r="EL11" s="45"/>
      <c r="EM11" s="45"/>
      <c r="EN11" s="45" t="s">
        <v>113</v>
      </c>
      <c r="EO11" s="45"/>
      <c r="EP11" s="42"/>
      <c r="EQ11" s="45" t="s">
        <v>87</v>
      </c>
      <c r="ER11" s="45"/>
      <c r="ES11" s="45"/>
      <c r="ET11" s="45" t="s">
        <v>88</v>
      </c>
      <c r="EU11" s="45"/>
      <c r="EV11" s="45"/>
      <c r="EW11" s="45" t="s">
        <v>89</v>
      </c>
      <c r="EX11" s="45"/>
      <c r="EY11" s="45"/>
      <c r="EZ11" s="45" t="s">
        <v>90</v>
      </c>
      <c r="FA11" s="45"/>
      <c r="FB11" s="45"/>
      <c r="FC11" s="45" t="s">
        <v>91</v>
      </c>
      <c r="FD11" s="45"/>
      <c r="FE11" s="45"/>
      <c r="FF11" s="45" t="s">
        <v>92</v>
      </c>
      <c r="FG11" s="45"/>
      <c r="FH11" s="45"/>
      <c r="FI11" s="45" t="s">
        <v>93</v>
      </c>
      <c r="FJ11" s="45"/>
      <c r="FK11" s="45"/>
      <c r="FL11" s="45" t="s">
        <v>94</v>
      </c>
      <c r="FM11" s="45"/>
      <c r="FN11" s="45"/>
      <c r="FO11" s="45" t="s">
        <v>129</v>
      </c>
      <c r="FP11" s="45"/>
      <c r="FQ11" s="45"/>
      <c r="FR11" s="45" t="s">
        <v>130</v>
      </c>
      <c r="FS11" s="45"/>
      <c r="FT11" s="45"/>
      <c r="FU11" s="45" t="s">
        <v>131</v>
      </c>
      <c r="FV11" s="45"/>
      <c r="FW11" s="45"/>
      <c r="FX11" s="45" t="s">
        <v>132</v>
      </c>
      <c r="FY11" s="45"/>
      <c r="FZ11" s="45"/>
      <c r="GA11" s="45" t="s">
        <v>133</v>
      </c>
      <c r="GB11" s="45"/>
      <c r="GC11" s="45"/>
      <c r="GD11" s="45" t="s">
        <v>134</v>
      </c>
      <c r="GE11" s="45"/>
      <c r="GF11" s="45"/>
      <c r="GG11" s="42" t="s">
        <v>135</v>
      </c>
      <c r="GH11" s="43"/>
      <c r="GI11" s="44"/>
      <c r="GJ11" s="42" t="s">
        <v>125</v>
      </c>
      <c r="GK11" s="43"/>
      <c r="GL11" s="44"/>
      <c r="GM11" s="42" t="s">
        <v>126</v>
      </c>
      <c r="GN11" s="43"/>
      <c r="GO11" s="44"/>
      <c r="GP11" s="42" t="s">
        <v>127</v>
      </c>
      <c r="GQ11" s="43"/>
      <c r="GR11" s="44"/>
      <c r="GS11" s="42" t="s">
        <v>128</v>
      </c>
      <c r="GT11" s="43"/>
      <c r="GU11" s="44"/>
      <c r="GV11" s="42" t="s">
        <v>137</v>
      </c>
      <c r="GW11" s="43"/>
      <c r="GX11" s="44"/>
      <c r="GY11" s="42" t="s">
        <v>138</v>
      </c>
      <c r="GZ11" s="43"/>
      <c r="HA11" s="44"/>
      <c r="HB11" s="42" t="s">
        <v>139</v>
      </c>
      <c r="HC11" s="43"/>
      <c r="HD11" s="44"/>
      <c r="HE11" s="42" t="s">
        <v>140</v>
      </c>
      <c r="HF11" s="43"/>
      <c r="HG11" s="44"/>
      <c r="HH11" s="42" t="s">
        <v>141</v>
      </c>
      <c r="HI11" s="43"/>
      <c r="HJ11" s="44"/>
      <c r="HK11" s="42" t="s">
        <v>142</v>
      </c>
      <c r="HL11" s="43"/>
      <c r="HM11" s="44"/>
      <c r="HN11" s="42" t="s">
        <v>143</v>
      </c>
      <c r="HO11" s="43"/>
      <c r="HP11" s="44"/>
      <c r="HQ11" s="42" t="s">
        <v>144</v>
      </c>
      <c r="HR11" s="43"/>
      <c r="HS11" s="44"/>
      <c r="HT11" s="44" t="s">
        <v>114</v>
      </c>
      <c r="HU11" s="45"/>
      <c r="HV11" s="45"/>
      <c r="HW11" s="45" t="s">
        <v>115</v>
      </c>
      <c r="HX11" s="45"/>
      <c r="HY11" s="45"/>
      <c r="HZ11" s="45" t="s">
        <v>116</v>
      </c>
      <c r="IA11" s="45"/>
      <c r="IB11" s="45"/>
      <c r="IC11" s="45" t="s">
        <v>117</v>
      </c>
      <c r="ID11" s="45"/>
      <c r="IE11" s="45"/>
      <c r="IF11" s="45" t="s">
        <v>118</v>
      </c>
      <c r="IG11" s="45"/>
      <c r="IH11" s="45"/>
      <c r="II11" s="45" t="s">
        <v>119</v>
      </c>
      <c r="IJ11" s="45"/>
      <c r="IK11" s="45"/>
      <c r="IL11" s="45" t="s">
        <v>120</v>
      </c>
      <c r="IM11" s="45"/>
      <c r="IN11" s="45"/>
      <c r="IO11" s="45" t="s">
        <v>121</v>
      </c>
      <c r="IP11" s="45"/>
      <c r="IQ11" s="45"/>
      <c r="IR11" s="45" t="s">
        <v>122</v>
      </c>
      <c r="IS11" s="45"/>
      <c r="IT11" s="45"/>
      <c r="IU11" s="45" t="s">
        <v>123</v>
      </c>
      <c r="IV11" s="45"/>
      <c r="IW11" s="45"/>
      <c r="IX11" s="45" t="s">
        <v>145</v>
      </c>
      <c r="IY11" s="45"/>
      <c r="IZ11" s="45"/>
      <c r="JA11" s="45" t="s">
        <v>146</v>
      </c>
      <c r="JB11" s="45"/>
      <c r="JC11" s="45"/>
      <c r="JD11" s="45" t="s">
        <v>147</v>
      </c>
      <c r="JE11" s="45"/>
      <c r="JF11" s="45"/>
      <c r="JG11" s="45" t="s">
        <v>148</v>
      </c>
      <c r="JH11" s="45"/>
      <c r="JI11" s="45"/>
      <c r="JJ11" s="45" t="s">
        <v>149</v>
      </c>
      <c r="JK11" s="45"/>
      <c r="JL11" s="45"/>
      <c r="JM11" s="45" t="s">
        <v>150</v>
      </c>
      <c r="JN11" s="45"/>
      <c r="JO11" s="45"/>
      <c r="JP11" s="45" t="s">
        <v>151</v>
      </c>
      <c r="JQ11" s="45"/>
      <c r="JR11" s="45"/>
      <c r="JS11" s="45" t="s">
        <v>152</v>
      </c>
      <c r="JT11" s="45"/>
      <c r="JU11" s="45"/>
      <c r="JV11" s="45" t="s">
        <v>153</v>
      </c>
      <c r="JW11" s="45"/>
      <c r="JX11" s="45"/>
      <c r="JY11" s="45" t="s">
        <v>154</v>
      </c>
      <c r="JZ11" s="45"/>
      <c r="KA11" s="45"/>
      <c r="KB11" s="45" t="s">
        <v>155</v>
      </c>
      <c r="KC11" s="45"/>
      <c r="KD11" s="45"/>
      <c r="KE11" s="45" t="s">
        <v>156</v>
      </c>
      <c r="KF11" s="45"/>
      <c r="KG11" s="45"/>
      <c r="KH11" s="45" t="s">
        <v>157</v>
      </c>
      <c r="KI11" s="45"/>
      <c r="KJ11" s="45"/>
      <c r="KK11" s="45" t="s">
        <v>158</v>
      </c>
      <c r="KL11" s="45"/>
      <c r="KM11" s="45"/>
      <c r="KN11" s="45" t="s">
        <v>159</v>
      </c>
      <c r="KO11" s="45"/>
      <c r="KP11" s="45"/>
      <c r="KQ11" s="45" t="s">
        <v>160</v>
      </c>
      <c r="KR11" s="45"/>
      <c r="KS11" s="45"/>
      <c r="KT11" s="45" t="s">
        <v>161</v>
      </c>
      <c r="KU11" s="45"/>
      <c r="KV11" s="42"/>
      <c r="KW11" s="45" t="s">
        <v>162</v>
      </c>
      <c r="KX11" s="45"/>
      <c r="KY11" s="42"/>
      <c r="KZ11" s="45" t="s">
        <v>163</v>
      </c>
      <c r="LA11" s="45"/>
      <c r="LB11" s="42"/>
      <c r="LC11" s="45" t="s">
        <v>164</v>
      </c>
      <c r="LD11" s="45"/>
      <c r="LE11" s="45"/>
    </row>
    <row r="12" spans="1:317" ht="110.25" customHeight="1" thickBot="1" x14ac:dyDescent="0.4">
      <c r="A12" s="82"/>
      <c r="B12" s="82"/>
      <c r="C12" s="46" t="s">
        <v>165</v>
      </c>
      <c r="D12" s="47"/>
      <c r="E12" s="48"/>
      <c r="F12" s="46" t="s">
        <v>169</v>
      </c>
      <c r="G12" s="47"/>
      <c r="H12" s="48"/>
      <c r="I12" s="46" t="s">
        <v>173</v>
      </c>
      <c r="J12" s="47"/>
      <c r="K12" s="48"/>
      <c r="L12" s="46" t="s">
        <v>177</v>
      </c>
      <c r="M12" s="47"/>
      <c r="N12" s="48"/>
      <c r="O12" s="46" t="s">
        <v>181</v>
      </c>
      <c r="P12" s="47"/>
      <c r="Q12" s="48"/>
      <c r="R12" s="46" t="s">
        <v>182</v>
      </c>
      <c r="S12" s="47"/>
      <c r="T12" s="48"/>
      <c r="U12" s="46" t="s">
        <v>186</v>
      </c>
      <c r="V12" s="47"/>
      <c r="W12" s="48"/>
      <c r="X12" s="46" t="s">
        <v>191</v>
      </c>
      <c r="Y12" s="47"/>
      <c r="Z12" s="48"/>
      <c r="AA12" s="46" t="s">
        <v>195</v>
      </c>
      <c r="AB12" s="47"/>
      <c r="AC12" s="48"/>
      <c r="AD12" s="46" t="s">
        <v>199</v>
      </c>
      <c r="AE12" s="47"/>
      <c r="AF12" s="48"/>
      <c r="AG12" s="46" t="s">
        <v>203</v>
      </c>
      <c r="AH12" s="47"/>
      <c r="AI12" s="48"/>
      <c r="AJ12" s="46" t="s">
        <v>206</v>
      </c>
      <c r="AK12" s="47"/>
      <c r="AL12" s="48"/>
      <c r="AM12" s="46" t="s">
        <v>209</v>
      </c>
      <c r="AN12" s="47"/>
      <c r="AO12" s="48"/>
      <c r="AP12" s="46" t="s">
        <v>212</v>
      </c>
      <c r="AQ12" s="47"/>
      <c r="AR12" s="48"/>
      <c r="AS12" s="46" t="s">
        <v>216</v>
      </c>
      <c r="AT12" s="47"/>
      <c r="AU12" s="48"/>
      <c r="AV12" s="46" t="s">
        <v>219</v>
      </c>
      <c r="AW12" s="47"/>
      <c r="AX12" s="48"/>
      <c r="AY12" s="46" t="s">
        <v>223</v>
      </c>
      <c r="AZ12" s="47"/>
      <c r="BA12" s="48"/>
      <c r="BB12" s="46" t="s">
        <v>227</v>
      </c>
      <c r="BC12" s="47"/>
      <c r="BD12" s="48"/>
      <c r="BE12" s="46" t="s">
        <v>231</v>
      </c>
      <c r="BF12" s="47"/>
      <c r="BG12" s="48"/>
      <c r="BH12" s="46" t="s">
        <v>235</v>
      </c>
      <c r="BI12" s="47"/>
      <c r="BJ12" s="48"/>
      <c r="BK12" s="46" t="s">
        <v>237</v>
      </c>
      <c r="BL12" s="47"/>
      <c r="BM12" s="48"/>
      <c r="BN12" s="46" t="s">
        <v>239</v>
      </c>
      <c r="BO12" s="47"/>
      <c r="BP12" s="48"/>
      <c r="BQ12" s="46" t="s">
        <v>241</v>
      </c>
      <c r="BR12" s="47"/>
      <c r="BS12" s="48"/>
      <c r="BT12" s="46" t="s">
        <v>245</v>
      </c>
      <c r="BU12" s="47"/>
      <c r="BV12" s="48"/>
      <c r="BW12" s="46" t="s">
        <v>248</v>
      </c>
      <c r="BX12" s="47"/>
      <c r="BY12" s="48"/>
      <c r="BZ12" s="46" t="s">
        <v>251</v>
      </c>
      <c r="CA12" s="47"/>
      <c r="CB12" s="48"/>
      <c r="CC12" s="46" t="s">
        <v>253</v>
      </c>
      <c r="CD12" s="47"/>
      <c r="CE12" s="48"/>
      <c r="CF12" s="46" t="s">
        <v>255</v>
      </c>
      <c r="CG12" s="47"/>
      <c r="CH12" s="48"/>
      <c r="CI12" s="46" t="s">
        <v>259</v>
      </c>
      <c r="CJ12" s="47"/>
      <c r="CK12" s="48"/>
      <c r="CL12" s="46" t="s">
        <v>263</v>
      </c>
      <c r="CM12" s="47"/>
      <c r="CN12" s="48"/>
      <c r="CO12" s="46" t="s">
        <v>267</v>
      </c>
      <c r="CP12" s="47"/>
      <c r="CQ12" s="48"/>
      <c r="CR12" s="46" t="s">
        <v>271</v>
      </c>
      <c r="CS12" s="47"/>
      <c r="CT12" s="48"/>
      <c r="CU12" s="46" t="s">
        <v>273</v>
      </c>
      <c r="CV12" s="47"/>
      <c r="CW12" s="48"/>
      <c r="CX12" s="46" t="s">
        <v>277</v>
      </c>
      <c r="CY12" s="47"/>
      <c r="CZ12" s="48"/>
      <c r="DA12" s="46" t="s">
        <v>280</v>
      </c>
      <c r="DB12" s="47"/>
      <c r="DC12" s="48"/>
      <c r="DD12" s="46" t="s">
        <v>284</v>
      </c>
      <c r="DE12" s="47"/>
      <c r="DF12" s="48"/>
      <c r="DG12" s="46" t="s">
        <v>287</v>
      </c>
      <c r="DH12" s="47"/>
      <c r="DI12" s="48"/>
      <c r="DJ12" s="46" t="s">
        <v>291</v>
      </c>
      <c r="DK12" s="47"/>
      <c r="DL12" s="48"/>
      <c r="DM12" s="46" t="s">
        <v>295</v>
      </c>
      <c r="DN12" s="47"/>
      <c r="DO12" s="48"/>
      <c r="DP12" s="46" t="s">
        <v>296</v>
      </c>
      <c r="DQ12" s="47"/>
      <c r="DR12" s="48"/>
      <c r="DS12" s="46" t="s">
        <v>299</v>
      </c>
      <c r="DT12" s="47"/>
      <c r="DU12" s="48"/>
      <c r="DV12" s="72" t="s">
        <v>302</v>
      </c>
      <c r="DW12" s="73"/>
      <c r="DX12" s="74"/>
      <c r="DY12" s="46" t="s">
        <v>306</v>
      </c>
      <c r="DZ12" s="47"/>
      <c r="EA12" s="48"/>
      <c r="EB12" s="46" t="s">
        <v>310</v>
      </c>
      <c r="EC12" s="47"/>
      <c r="ED12" s="48"/>
      <c r="EE12" s="46" t="s">
        <v>311</v>
      </c>
      <c r="EF12" s="47"/>
      <c r="EG12" s="48"/>
      <c r="EH12" s="46" t="s">
        <v>314</v>
      </c>
      <c r="EI12" s="47"/>
      <c r="EJ12" s="48"/>
      <c r="EK12" s="46" t="s">
        <v>315</v>
      </c>
      <c r="EL12" s="47"/>
      <c r="EM12" s="48"/>
      <c r="EN12" s="46" t="s">
        <v>318</v>
      </c>
      <c r="EO12" s="47"/>
      <c r="EP12" s="48"/>
      <c r="EQ12" s="46" t="s">
        <v>322</v>
      </c>
      <c r="ER12" s="47"/>
      <c r="ES12" s="48"/>
      <c r="ET12" s="46" t="s">
        <v>326</v>
      </c>
      <c r="EU12" s="47"/>
      <c r="EV12" s="48"/>
      <c r="EW12" s="46" t="s">
        <v>329</v>
      </c>
      <c r="EX12" s="47"/>
      <c r="EY12" s="48"/>
      <c r="EZ12" s="46" t="s">
        <v>332</v>
      </c>
      <c r="FA12" s="47"/>
      <c r="FB12" s="48"/>
      <c r="FC12" s="46" t="s">
        <v>336</v>
      </c>
      <c r="FD12" s="47"/>
      <c r="FE12" s="48"/>
      <c r="FF12" s="46" t="s">
        <v>340</v>
      </c>
      <c r="FG12" s="47"/>
      <c r="FH12" s="48"/>
      <c r="FI12" s="46" t="s">
        <v>344</v>
      </c>
      <c r="FJ12" s="47"/>
      <c r="FK12" s="48"/>
      <c r="FL12" s="46" t="s">
        <v>346</v>
      </c>
      <c r="FM12" s="47"/>
      <c r="FN12" s="48"/>
      <c r="FO12" s="46" t="s">
        <v>348</v>
      </c>
      <c r="FP12" s="47"/>
      <c r="FQ12" s="48"/>
      <c r="FR12" s="46" t="s">
        <v>350</v>
      </c>
      <c r="FS12" s="47"/>
      <c r="FT12" s="48"/>
      <c r="FU12" s="46" t="s">
        <v>351</v>
      </c>
      <c r="FV12" s="47"/>
      <c r="FW12" s="48"/>
      <c r="FX12" s="46" t="s">
        <v>352</v>
      </c>
      <c r="FY12" s="47"/>
      <c r="FZ12" s="48"/>
      <c r="GA12" s="46" t="s">
        <v>356</v>
      </c>
      <c r="GB12" s="47"/>
      <c r="GC12" s="48"/>
      <c r="GD12" s="46" t="s">
        <v>359</v>
      </c>
      <c r="GE12" s="47"/>
      <c r="GF12" s="48"/>
      <c r="GG12" s="46" t="s">
        <v>363</v>
      </c>
      <c r="GH12" s="47"/>
      <c r="GI12" s="48"/>
      <c r="GJ12" s="46" t="s">
        <v>365</v>
      </c>
      <c r="GK12" s="47"/>
      <c r="GL12" s="48"/>
      <c r="GM12" s="46" t="s">
        <v>367</v>
      </c>
      <c r="GN12" s="47"/>
      <c r="GO12" s="48"/>
      <c r="GP12" s="46" t="s">
        <v>371</v>
      </c>
      <c r="GQ12" s="47"/>
      <c r="GR12" s="48"/>
      <c r="GS12" s="46" t="s">
        <v>373</v>
      </c>
      <c r="GT12" s="47"/>
      <c r="GU12" s="48"/>
      <c r="GV12" s="46" t="s">
        <v>376</v>
      </c>
      <c r="GW12" s="47"/>
      <c r="GX12" s="48"/>
      <c r="GY12" s="46" t="s">
        <v>380</v>
      </c>
      <c r="GZ12" s="47"/>
      <c r="HA12" s="48"/>
      <c r="HB12" s="46" t="s">
        <v>383</v>
      </c>
      <c r="HC12" s="47"/>
      <c r="HD12" s="48"/>
      <c r="HE12" s="46" t="s">
        <v>384</v>
      </c>
      <c r="HF12" s="47"/>
      <c r="HG12" s="48"/>
      <c r="HH12" s="46" t="s">
        <v>388</v>
      </c>
      <c r="HI12" s="47"/>
      <c r="HJ12" s="48"/>
      <c r="HK12" s="46" t="s">
        <v>392</v>
      </c>
      <c r="HL12" s="47"/>
      <c r="HM12" s="48"/>
      <c r="HN12" s="46" t="s">
        <v>396</v>
      </c>
      <c r="HO12" s="47"/>
      <c r="HP12" s="48"/>
      <c r="HQ12" s="46" t="s">
        <v>397</v>
      </c>
      <c r="HR12" s="47"/>
      <c r="HS12" s="48"/>
      <c r="HT12" s="46" t="s">
        <v>398</v>
      </c>
      <c r="HU12" s="47"/>
      <c r="HV12" s="48"/>
      <c r="HW12" s="46" t="s">
        <v>402</v>
      </c>
      <c r="HX12" s="47"/>
      <c r="HY12" s="48"/>
      <c r="HZ12" s="46" t="s">
        <v>404</v>
      </c>
      <c r="IA12" s="47"/>
      <c r="IB12" s="48"/>
      <c r="IC12" s="46" t="s">
        <v>406</v>
      </c>
      <c r="ID12" s="47"/>
      <c r="IE12" s="48"/>
      <c r="IF12" s="46" t="s">
        <v>410</v>
      </c>
      <c r="IG12" s="47"/>
      <c r="IH12" s="48"/>
      <c r="II12" s="46" t="s">
        <v>411</v>
      </c>
      <c r="IJ12" s="47"/>
      <c r="IK12" s="48"/>
      <c r="IL12" s="46" t="s">
        <v>413</v>
      </c>
      <c r="IM12" s="47"/>
      <c r="IN12" s="48"/>
      <c r="IO12" s="46" t="s">
        <v>417</v>
      </c>
      <c r="IP12" s="47"/>
      <c r="IQ12" s="48"/>
      <c r="IR12" s="46" t="s">
        <v>420</v>
      </c>
      <c r="IS12" s="47"/>
      <c r="IT12" s="48"/>
      <c r="IU12" s="46" t="s">
        <v>424</v>
      </c>
      <c r="IV12" s="47"/>
      <c r="IW12" s="48"/>
      <c r="IX12" s="46" t="s">
        <v>426</v>
      </c>
      <c r="IY12" s="47"/>
      <c r="IZ12" s="48"/>
      <c r="JA12" s="46" t="s">
        <v>430</v>
      </c>
      <c r="JB12" s="47"/>
      <c r="JC12" s="48"/>
      <c r="JD12" s="46" t="s">
        <v>434</v>
      </c>
      <c r="JE12" s="47"/>
      <c r="JF12" s="48"/>
      <c r="JG12" s="46" t="s">
        <v>436</v>
      </c>
      <c r="JH12" s="47"/>
      <c r="JI12" s="48"/>
      <c r="JJ12" s="46" t="s">
        <v>440</v>
      </c>
      <c r="JK12" s="47"/>
      <c r="JL12" s="48"/>
      <c r="JM12" s="46" t="s">
        <v>443</v>
      </c>
      <c r="JN12" s="47"/>
      <c r="JO12" s="48"/>
      <c r="JP12" s="46" t="s">
        <v>447</v>
      </c>
      <c r="JQ12" s="47"/>
      <c r="JR12" s="48"/>
      <c r="JS12" s="46" t="s">
        <v>448</v>
      </c>
      <c r="JT12" s="47"/>
      <c r="JU12" s="48"/>
      <c r="JV12" s="46" t="s">
        <v>452</v>
      </c>
      <c r="JW12" s="47"/>
      <c r="JX12" s="48"/>
      <c r="JY12" s="46" t="s">
        <v>456</v>
      </c>
      <c r="JZ12" s="47"/>
      <c r="KA12" s="48"/>
      <c r="KB12" s="46" t="s">
        <v>460</v>
      </c>
      <c r="KC12" s="47"/>
      <c r="KD12" s="48"/>
      <c r="KE12" s="46" t="s">
        <v>464</v>
      </c>
      <c r="KF12" s="47"/>
      <c r="KG12" s="48"/>
      <c r="KH12" s="46" t="s">
        <v>468</v>
      </c>
      <c r="KI12" s="47"/>
      <c r="KJ12" s="48"/>
      <c r="KK12" s="46" t="s">
        <v>471</v>
      </c>
      <c r="KL12" s="47"/>
      <c r="KM12" s="48"/>
      <c r="KN12" s="46" t="s">
        <v>474</v>
      </c>
      <c r="KO12" s="47"/>
      <c r="KP12" s="48"/>
      <c r="KQ12" s="46" t="s">
        <v>477</v>
      </c>
      <c r="KR12" s="47"/>
      <c r="KS12" s="48"/>
      <c r="KT12" s="46" t="s">
        <v>481</v>
      </c>
      <c r="KU12" s="47"/>
      <c r="KV12" s="48"/>
      <c r="KW12" s="46" t="s">
        <v>483</v>
      </c>
      <c r="KX12" s="47"/>
      <c r="KY12" s="48"/>
      <c r="KZ12" s="46" t="s">
        <v>485</v>
      </c>
      <c r="LA12" s="47"/>
      <c r="LB12" s="48"/>
      <c r="LC12" s="46" t="s">
        <v>486</v>
      </c>
      <c r="LD12" s="47"/>
      <c r="LE12" s="48"/>
    </row>
    <row r="13" spans="1:317" ht="104" thickBot="1" x14ac:dyDescent="0.4">
      <c r="A13" s="82"/>
      <c r="B13" s="82"/>
      <c r="C13" s="13" t="s">
        <v>166</v>
      </c>
      <c r="D13" s="14" t="s">
        <v>167</v>
      </c>
      <c r="E13" s="15" t="s">
        <v>168</v>
      </c>
      <c r="F13" s="13" t="s">
        <v>170</v>
      </c>
      <c r="G13" s="14" t="s">
        <v>171</v>
      </c>
      <c r="H13" s="15" t="s">
        <v>172</v>
      </c>
      <c r="I13" s="13" t="s">
        <v>174</v>
      </c>
      <c r="J13" s="14" t="s">
        <v>175</v>
      </c>
      <c r="K13" s="15" t="s">
        <v>176</v>
      </c>
      <c r="L13" s="13" t="s">
        <v>178</v>
      </c>
      <c r="M13" s="14" t="s">
        <v>179</v>
      </c>
      <c r="N13" s="14" t="s">
        <v>180</v>
      </c>
      <c r="O13" s="21" t="s">
        <v>25</v>
      </c>
      <c r="P13" s="22" t="s">
        <v>47</v>
      </c>
      <c r="Q13" s="19" t="s">
        <v>190</v>
      </c>
      <c r="R13" s="13" t="s">
        <v>183</v>
      </c>
      <c r="S13" s="14" t="s">
        <v>184</v>
      </c>
      <c r="T13" s="15" t="s">
        <v>185</v>
      </c>
      <c r="U13" s="13" t="s">
        <v>187</v>
      </c>
      <c r="V13" s="14" t="s">
        <v>188</v>
      </c>
      <c r="W13" s="15" t="s">
        <v>189</v>
      </c>
      <c r="X13" s="13" t="s">
        <v>192</v>
      </c>
      <c r="Y13" s="14" t="s">
        <v>193</v>
      </c>
      <c r="Z13" s="15" t="s">
        <v>194</v>
      </c>
      <c r="AA13" s="13" t="s">
        <v>196</v>
      </c>
      <c r="AB13" s="14" t="s">
        <v>197</v>
      </c>
      <c r="AC13" s="15" t="s">
        <v>198</v>
      </c>
      <c r="AD13" s="13" t="s">
        <v>200</v>
      </c>
      <c r="AE13" s="14" t="s">
        <v>201</v>
      </c>
      <c r="AF13" s="15" t="s">
        <v>202</v>
      </c>
      <c r="AG13" s="13" t="s">
        <v>24</v>
      </c>
      <c r="AH13" s="14" t="s">
        <v>204</v>
      </c>
      <c r="AI13" s="15" t="s">
        <v>205</v>
      </c>
      <c r="AJ13" s="23" t="s">
        <v>20</v>
      </c>
      <c r="AK13" s="22" t="s">
        <v>207</v>
      </c>
      <c r="AL13" s="19" t="s">
        <v>208</v>
      </c>
      <c r="AM13" s="13" t="s">
        <v>59</v>
      </c>
      <c r="AN13" s="14" t="s">
        <v>210</v>
      </c>
      <c r="AO13" s="15" t="s">
        <v>211</v>
      </c>
      <c r="AP13" s="13" t="s">
        <v>213</v>
      </c>
      <c r="AQ13" s="14" t="s">
        <v>214</v>
      </c>
      <c r="AR13" s="15" t="s">
        <v>215</v>
      </c>
      <c r="AS13" s="13" t="s">
        <v>217</v>
      </c>
      <c r="AT13" s="14" t="s">
        <v>26</v>
      </c>
      <c r="AU13" s="15" t="s">
        <v>218</v>
      </c>
      <c r="AV13" s="13" t="s">
        <v>220</v>
      </c>
      <c r="AW13" s="14" t="s">
        <v>221</v>
      </c>
      <c r="AX13" s="15" t="s">
        <v>222</v>
      </c>
      <c r="AY13" s="13" t="s">
        <v>224</v>
      </c>
      <c r="AZ13" s="14" t="s">
        <v>225</v>
      </c>
      <c r="BA13" s="15" t="s">
        <v>226</v>
      </c>
      <c r="BB13" s="13" t="s">
        <v>228</v>
      </c>
      <c r="BC13" s="14" t="s">
        <v>229</v>
      </c>
      <c r="BD13" s="15" t="s">
        <v>230</v>
      </c>
      <c r="BE13" s="13" t="s">
        <v>232</v>
      </c>
      <c r="BF13" s="14" t="s">
        <v>233</v>
      </c>
      <c r="BG13" s="15" t="s">
        <v>234</v>
      </c>
      <c r="BH13" s="24" t="s">
        <v>236</v>
      </c>
      <c r="BI13" s="14" t="s">
        <v>34</v>
      </c>
      <c r="BJ13" s="15" t="s">
        <v>35</v>
      </c>
      <c r="BK13" s="13" t="s">
        <v>37</v>
      </c>
      <c r="BL13" s="14" t="s">
        <v>38</v>
      </c>
      <c r="BM13" s="15" t="s">
        <v>238</v>
      </c>
      <c r="BN13" s="13" t="s">
        <v>240</v>
      </c>
      <c r="BO13" s="14" t="s">
        <v>33</v>
      </c>
      <c r="BP13" s="15" t="s">
        <v>39</v>
      </c>
      <c r="BQ13" s="13" t="s">
        <v>242</v>
      </c>
      <c r="BR13" s="14" t="s">
        <v>243</v>
      </c>
      <c r="BS13" s="15" t="s">
        <v>244</v>
      </c>
      <c r="BT13" s="13" t="s">
        <v>61</v>
      </c>
      <c r="BU13" s="14" t="s">
        <v>246</v>
      </c>
      <c r="BV13" s="15" t="s">
        <v>247</v>
      </c>
      <c r="BW13" s="13" t="s">
        <v>224</v>
      </c>
      <c r="BX13" s="14" t="s">
        <v>249</v>
      </c>
      <c r="BY13" s="15" t="s">
        <v>250</v>
      </c>
      <c r="BZ13" s="13" t="s">
        <v>21</v>
      </c>
      <c r="CA13" s="14" t="s">
        <v>252</v>
      </c>
      <c r="CB13" s="15" t="s">
        <v>23</v>
      </c>
      <c r="CC13" s="13" t="s">
        <v>224</v>
      </c>
      <c r="CD13" s="14" t="s">
        <v>45</v>
      </c>
      <c r="CE13" s="15" t="s">
        <v>254</v>
      </c>
      <c r="CF13" s="13" t="s">
        <v>256</v>
      </c>
      <c r="CG13" s="14" t="s">
        <v>257</v>
      </c>
      <c r="CH13" s="15" t="s">
        <v>258</v>
      </c>
      <c r="CI13" s="13" t="s">
        <v>260</v>
      </c>
      <c r="CJ13" s="14" t="s">
        <v>261</v>
      </c>
      <c r="CK13" s="15" t="s">
        <v>262</v>
      </c>
      <c r="CL13" s="13" t="s">
        <v>264</v>
      </c>
      <c r="CM13" s="14" t="s">
        <v>265</v>
      </c>
      <c r="CN13" s="15" t="s">
        <v>266</v>
      </c>
      <c r="CO13" s="13" t="s">
        <v>268</v>
      </c>
      <c r="CP13" s="14" t="s">
        <v>269</v>
      </c>
      <c r="CQ13" s="15" t="s">
        <v>270</v>
      </c>
      <c r="CR13" s="13" t="s">
        <v>272</v>
      </c>
      <c r="CS13" s="14" t="s">
        <v>47</v>
      </c>
      <c r="CT13" s="15" t="s">
        <v>26</v>
      </c>
      <c r="CU13" s="13" t="s">
        <v>274</v>
      </c>
      <c r="CV13" s="14" t="s">
        <v>275</v>
      </c>
      <c r="CW13" s="15" t="s">
        <v>276</v>
      </c>
      <c r="CX13" s="13" t="s">
        <v>278</v>
      </c>
      <c r="CY13" s="14" t="s">
        <v>279</v>
      </c>
      <c r="CZ13" s="15" t="s">
        <v>36</v>
      </c>
      <c r="DA13" s="24" t="s">
        <v>281</v>
      </c>
      <c r="DB13" s="14" t="s">
        <v>282</v>
      </c>
      <c r="DC13" s="15" t="s">
        <v>283</v>
      </c>
      <c r="DD13" s="13" t="s">
        <v>285</v>
      </c>
      <c r="DE13" s="14" t="s">
        <v>286</v>
      </c>
      <c r="DF13" s="15" t="s">
        <v>36</v>
      </c>
      <c r="DG13" s="13" t="s">
        <v>288</v>
      </c>
      <c r="DH13" s="14" t="s">
        <v>289</v>
      </c>
      <c r="DI13" s="15" t="s">
        <v>290</v>
      </c>
      <c r="DJ13" s="13" t="s">
        <v>292</v>
      </c>
      <c r="DK13" s="14" t="s">
        <v>293</v>
      </c>
      <c r="DL13" s="15" t="s">
        <v>294</v>
      </c>
      <c r="DM13" s="13" t="s">
        <v>281</v>
      </c>
      <c r="DN13" s="14" t="s">
        <v>282</v>
      </c>
      <c r="DO13" s="15" t="s">
        <v>32</v>
      </c>
      <c r="DP13" s="13" t="s">
        <v>297</v>
      </c>
      <c r="DQ13" s="14" t="s">
        <v>47</v>
      </c>
      <c r="DR13" s="15" t="s">
        <v>298</v>
      </c>
      <c r="DS13" s="13" t="s">
        <v>300</v>
      </c>
      <c r="DT13" s="14" t="s">
        <v>18</v>
      </c>
      <c r="DU13" s="15" t="s">
        <v>301</v>
      </c>
      <c r="DV13" s="13" t="s">
        <v>303</v>
      </c>
      <c r="DW13" s="14" t="s">
        <v>304</v>
      </c>
      <c r="DX13" s="15" t="s">
        <v>305</v>
      </c>
      <c r="DY13" s="13" t="s">
        <v>307</v>
      </c>
      <c r="DZ13" s="14" t="s">
        <v>308</v>
      </c>
      <c r="EA13" s="15" t="s">
        <v>309</v>
      </c>
      <c r="EB13" s="13" t="s">
        <v>17</v>
      </c>
      <c r="EC13" s="14" t="s">
        <v>18</v>
      </c>
      <c r="ED13" s="15" t="s">
        <v>301</v>
      </c>
      <c r="EE13" s="13" t="s">
        <v>312</v>
      </c>
      <c r="EF13" s="14" t="s">
        <v>313</v>
      </c>
      <c r="EG13" s="15" t="s">
        <v>46</v>
      </c>
      <c r="EH13" s="13" t="s">
        <v>64</v>
      </c>
      <c r="EI13" s="14" t="s">
        <v>34</v>
      </c>
      <c r="EJ13" s="15" t="s">
        <v>65</v>
      </c>
      <c r="EK13" s="13" t="s">
        <v>42</v>
      </c>
      <c r="EL13" s="14" t="s">
        <v>316</v>
      </c>
      <c r="EM13" s="15" t="s">
        <v>317</v>
      </c>
      <c r="EN13" s="13" t="s">
        <v>319</v>
      </c>
      <c r="EO13" s="14" t="s">
        <v>320</v>
      </c>
      <c r="EP13" s="15" t="s">
        <v>321</v>
      </c>
      <c r="EQ13" s="13" t="s">
        <v>323</v>
      </c>
      <c r="ER13" s="14" t="s">
        <v>324</v>
      </c>
      <c r="ES13" s="15" t="s">
        <v>325</v>
      </c>
      <c r="ET13" s="13" t="s">
        <v>327</v>
      </c>
      <c r="EU13" s="14" t="s">
        <v>328</v>
      </c>
      <c r="EV13" s="15" t="s">
        <v>48</v>
      </c>
      <c r="EW13" s="13" t="s">
        <v>330</v>
      </c>
      <c r="EX13" s="14" t="s">
        <v>33</v>
      </c>
      <c r="EY13" s="15" t="s">
        <v>331</v>
      </c>
      <c r="EZ13" s="24" t="s">
        <v>333</v>
      </c>
      <c r="FA13" s="14" t="s">
        <v>334</v>
      </c>
      <c r="FB13" s="15" t="s">
        <v>335</v>
      </c>
      <c r="FC13" s="13" t="s">
        <v>337</v>
      </c>
      <c r="FD13" s="14" t="s">
        <v>338</v>
      </c>
      <c r="FE13" s="15" t="s">
        <v>339</v>
      </c>
      <c r="FF13" s="13" t="s">
        <v>341</v>
      </c>
      <c r="FG13" s="14" t="s">
        <v>342</v>
      </c>
      <c r="FH13" s="15" t="s">
        <v>343</v>
      </c>
      <c r="FI13" s="13" t="s">
        <v>61</v>
      </c>
      <c r="FJ13" s="14" t="s">
        <v>345</v>
      </c>
      <c r="FK13" s="15" t="s">
        <v>247</v>
      </c>
      <c r="FL13" s="13" t="s">
        <v>17</v>
      </c>
      <c r="FM13" s="14" t="s">
        <v>347</v>
      </c>
      <c r="FN13" s="15" t="s">
        <v>60</v>
      </c>
      <c r="FO13" s="13" t="s">
        <v>61</v>
      </c>
      <c r="FP13" s="14" t="s">
        <v>349</v>
      </c>
      <c r="FQ13" s="15" t="s">
        <v>247</v>
      </c>
      <c r="FR13" s="13" t="s">
        <v>24</v>
      </c>
      <c r="FS13" s="14" t="s">
        <v>18</v>
      </c>
      <c r="FT13" s="15" t="s">
        <v>205</v>
      </c>
      <c r="FU13" s="13" t="s">
        <v>44</v>
      </c>
      <c r="FV13" s="14" t="s">
        <v>18</v>
      </c>
      <c r="FW13" s="15" t="s">
        <v>19</v>
      </c>
      <c r="FX13" s="13" t="s">
        <v>353</v>
      </c>
      <c r="FY13" s="14" t="s">
        <v>354</v>
      </c>
      <c r="FZ13" s="15" t="s">
        <v>355</v>
      </c>
      <c r="GA13" s="13" t="s">
        <v>357</v>
      </c>
      <c r="GB13" s="14" t="s">
        <v>358</v>
      </c>
      <c r="GC13" s="15" t="s">
        <v>298</v>
      </c>
      <c r="GD13" s="13" t="s">
        <v>360</v>
      </c>
      <c r="GE13" s="14" t="s">
        <v>361</v>
      </c>
      <c r="GF13" s="15" t="s">
        <v>362</v>
      </c>
      <c r="GG13" s="24" t="s">
        <v>307</v>
      </c>
      <c r="GH13" s="14" t="s">
        <v>364</v>
      </c>
      <c r="GI13" s="15" t="s">
        <v>309</v>
      </c>
      <c r="GJ13" s="13" t="s">
        <v>61</v>
      </c>
      <c r="GK13" s="14" t="s">
        <v>345</v>
      </c>
      <c r="GL13" s="15" t="s">
        <v>366</v>
      </c>
      <c r="GM13" s="13" t="s">
        <v>368</v>
      </c>
      <c r="GN13" s="14" t="s">
        <v>369</v>
      </c>
      <c r="GO13" s="15" t="s">
        <v>370</v>
      </c>
      <c r="GP13" s="13" t="s">
        <v>360</v>
      </c>
      <c r="GQ13" s="14" t="s">
        <v>372</v>
      </c>
      <c r="GR13" s="15" t="s">
        <v>370</v>
      </c>
      <c r="GS13" s="13" t="s">
        <v>374</v>
      </c>
      <c r="GT13" s="14" t="s">
        <v>375</v>
      </c>
      <c r="GU13" s="15" t="s">
        <v>43</v>
      </c>
      <c r="GV13" s="13" t="s">
        <v>377</v>
      </c>
      <c r="GW13" s="14" t="s">
        <v>378</v>
      </c>
      <c r="GX13" s="15" t="s">
        <v>379</v>
      </c>
      <c r="GY13" s="13" t="s">
        <v>381</v>
      </c>
      <c r="GZ13" s="14" t="s">
        <v>382</v>
      </c>
      <c r="HA13" s="15" t="s">
        <v>52</v>
      </c>
      <c r="HB13" s="13" t="s">
        <v>42</v>
      </c>
      <c r="HC13" s="14" t="s">
        <v>316</v>
      </c>
      <c r="HD13" s="15" t="s">
        <v>48</v>
      </c>
      <c r="HE13" s="13" t="s">
        <v>385</v>
      </c>
      <c r="HF13" s="14" t="s">
        <v>386</v>
      </c>
      <c r="HG13" s="15" t="s">
        <v>387</v>
      </c>
      <c r="HH13" s="13" t="s">
        <v>389</v>
      </c>
      <c r="HI13" s="14" t="s">
        <v>390</v>
      </c>
      <c r="HJ13" s="15" t="s">
        <v>391</v>
      </c>
      <c r="HK13" s="13" t="s">
        <v>393</v>
      </c>
      <c r="HL13" s="14" t="s">
        <v>394</v>
      </c>
      <c r="HM13" s="15" t="s">
        <v>395</v>
      </c>
      <c r="HN13" s="13" t="s">
        <v>30</v>
      </c>
      <c r="HO13" s="14" t="s">
        <v>53</v>
      </c>
      <c r="HP13" s="15" t="s">
        <v>54</v>
      </c>
      <c r="HQ13" s="13" t="s">
        <v>242</v>
      </c>
      <c r="HR13" s="14" t="s">
        <v>243</v>
      </c>
      <c r="HS13" s="15" t="s">
        <v>244</v>
      </c>
      <c r="HT13" s="13" t="s">
        <v>399</v>
      </c>
      <c r="HU13" s="14" t="s">
        <v>400</v>
      </c>
      <c r="HV13" s="15" t="s">
        <v>401</v>
      </c>
      <c r="HW13" s="13" t="s">
        <v>42</v>
      </c>
      <c r="HX13" s="14" t="s">
        <v>403</v>
      </c>
      <c r="HY13" s="15" t="s">
        <v>48</v>
      </c>
      <c r="HZ13" s="13" t="s">
        <v>42</v>
      </c>
      <c r="IA13" s="14" t="s">
        <v>405</v>
      </c>
      <c r="IB13" s="15" t="s">
        <v>48</v>
      </c>
      <c r="IC13" s="13" t="s">
        <v>407</v>
      </c>
      <c r="ID13" s="14" t="s">
        <v>408</v>
      </c>
      <c r="IE13" s="15" t="s">
        <v>409</v>
      </c>
      <c r="IF13" s="13" t="s">
        <v>37</v>
      </c>
      <c r="IG13" s="14" t="s">
        <v>33</v>
      </c>
      <c r="IH13" s="15" t="s">
        <v>238</v>
      </c>
      <c r="II13" s="24" t="s">
        <v>412</v>
      </c>
      <c r="IJ13" s="14" t="s">
        <v>316</v>
      </c>
      <c r="IK13" s="15" t="s">
        <v>48</v>
      </c>
      <c r="IL13" s="13" t="s">
        <v>414</v>
      </c>
      <c r="IM13" s="14" t="s">
        <v>415</v>
      </c>
      <c r="IN13" s="15" t="s">
        <v>416</v>
      </c>
      <c r="IO13" s="13" t="s">
        <v>418</v>
      </c>
      <c r="IP13" s="14" t="s">
        <v>31</v>
      </c>
      <c r="IQ13" s="15" t="s">
        <v>419</v>
      </c>
      <c r="IR13" s="13" t="s">
        <v>421</v>
      </c>
      <c r="IS13" s="14" t="s">
        <v>422</v>
      </c>
      <c r="IT13" s="15" t="s">
        <v>423</v>
      </c>
      <c r="IU13" s="13" t="s">
        <v>272</v>
      </c>
      <c r="IV13" s="14" t="s">
        <v>425</v>
      </c>
      <c r="IW13" s="15" t="s">
        <v>47</v>
      </c>
      <c r="IX13" s="13" t="s">
        <v>427</v>
      </c>
      <c r="IY13" s="14" t="s">
        <v>428</v>
      </c>
      <c r="IZ13" s="15" t="s">
        <v>429</v>
      </c>
      <c r="JA13" s="13" t="s">
        <v>431</v>
      </c>
      <c r="JB13" s="14" t="s">
        <v>432</v>
      </c>
      <c r="JC13" s="15" t="s">
        <v>433</v>
      </c>
      <c r="JD13" s="13" t="s">
        <v>57</v>
      </c>
      <c r="JE13" s="14" t="s">
        <v>435</v>
      </c>
      <c r="JF13" s="15" t="s">
        <v>58</v>
      </c>
      <c r="JG13" s="13" t="s">
        <v>437</v>
      </c>
      <c r="JH13" s="14" t="s">
        <v>438</v>
      </c>
      <c r="JI13" s="15" t="s">
        <v>439</v>
      </c>
      <c r="JJ13" s="13" t="s">
        <v>30</v>
      </c>
      <c r="JK13" s="14" t="s">
        <v>441</v>
      </c>
      <c r="JL13" s="15" t="s">
        <v>442</v>
      </c>
      <c r="JM13" s="13" t="s">
        <v>444</v>
      </c>
      <c r="JN13" s="14" t="s">
        <v>445</v>
      </c>
      <c r="JO13" s="15" t="s">
        <v>446</v>
      </c>
      <c r="JP13" s="13" t="s">
        <v>21</v>
      </c>
      <c r="JQ13" s="14" t="s">
        <v>22</v>
      </c>
      <c r="JR13" s="15" t="s">
        <v>416</v>
      </c>
      <c r="JS13" s="13" t="s">
        <v>449</v>
      </c>
      <c r="JT13" s="14" t="s">
        <v>450</v>
      </c>
      <c r="JU13" s="15" t="s">
        <v>451</v>
      </c>
      <c r="JV13" s="13" t="s">
        <v>453</v>
      </c>
      <c r="JW13" s="14" t="s">
        <v>454</v>
      </c>
      <c r="JX13" s="15" t="s">
        <v>455</v>
      </c>
      <c r="JY13" s="13" t="s">
        <v>457</v>
      </c>
      <c r="JZ13" s="14" t="s">
        <v>458</v>
      </c>
      <c r="KA13" s="15" t="s">
        <v>459</v>
      </c>
      <c r="KB13" s="13" t="s">
        <v>461</v>
      </c>
      <c r="KC13" s="14" t="s">
        <v>462</v>
      </c>
      <c r="KD13" s="15" t="s">
        <v>463</v>
      </c>
      <c r="KE13" s="13" t="s">
        <v>465</v>
      </c>
      <c r="KF13" s="14" t="s">
        <v>466</v>
      </c>
      <c r="KG13" s="15" t="s">
        <v>467</v>
      </c>
      <c r="KH13" s="13" t="s">
        <v>242</v>
      </c>
      <c r="KI13" s="14" t="s">
        <v>469</v>
      </c>
      <c r="KJ13" s="15" t="s">
        <v>470</v>
      </c>
      <c r="KK13" s="13" t="s">
        <v>472</v>
      </c>
      <c r="KL13" s="14" t="s">
        <v>34</v>
      </c>
      <c r="KM13" s="15" t="s">
        <v>473</v>
      </c>
      <c r="KN13" s="13" t="s">
        <v>475</v>
      </c>
      <c r="KO13" s="14" t="s">
        <v>476</v>
      </c>
      <c r="KP13" s="15" t="s">
        <v>63</v>
      </c>
      <c r="KQ13" s="13" t="s">
        <v>478</v>
      </c>
      <c r="KR13" s="14" t="s">
        <v>479</v>
      </c>
      <c r="KS13" s="15" t="s">
        <v>480</v>
      </c>
      <c r="KT13" s="13" t="s">
        <v>64</v>
      </c>
      <c r="KU13" s="14" t="s">
        <v>482</v>
      </c>
      <c r="KV13" s="15" t="s">
        <v>65</v>
      </c>
      <c r="KW13" s="13" t="s">
        <v>61</v>
      </c>
      <c r="KX13" s="14" t="s">
        <v>484</v>
      </c>
      <c r="KY13" s="15" t="s">
        <v>247</v>
      </c>
      <c r="KZ13" s="13" t="s">
        <v>61</v>
      </c>
      <c r="LA13" s="14" t="s">
        <v>345</v>
      </c>
      <c r="LB13" s="15" t="s">
        <v>247</v>
      </c>
      <c r="LC13" s="13" t="s">
        <v>61</v>
      </c>
      <c r="LD13" s="14" t="s">
        <v>62</v>
      </c>
      <c r="LE13" s="15" t="s">
        <v>247</v>
      </c>
    </row>
    <row r="14" spans="1:317" ht="15.5" x14ac:dyDescent="0.35">
      <c r="A14" s="2">
        <v>1</v>
      </c>
      <c r="B14" s="38" t="s">
        <v>501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1"/>
      <c r="M14" s="11">
        <v>1</v>
      </c>
      <c r="N14" s="11"/>
      <c r="O14" s="11"/>
      <c r="P14" s="11">
        <v>1</v>
      </c>
      <c r="Q14" s="11"/>
      <c r="R14" s="11"/>
      <c r="S14" s="11">
        <v>1</v>
      </c>
      <c r="T14" s="11"/>
      <c r="U14" s="11"/>
      <c r="V14" s="11">
        <v>1</v>
      </c>
      <c r="W14" s="11"/>
      <c r="X14" s="11"/>
      <c r="Y14" s="11">
        <v>1</v>
      </c>
      <c r="Z14" s="11"/>
      <c r="AA14" s="11">
        <v>1</v>
      </c>
      <c r="AB14" s="11"/>
      <c r="AC14" s="11"/>
      <c r="AD14" s="11">
        <v>1</v>
      </c>
      <c r="AE14" s="11"/>
      <c r="AF14" s="11"/>
      <c r="AG14" s="11">
        <v>1</v>
      </c>
      <c r="AH14" s="11"/>
      <c r="AI14" s="11"/>
      <c r="AJ14" s="11">
        <v>1</v>
      </c>
      <c r="AK14" s="11"/>
      <c r="AL14" s="11"/>
      <c r="AM14" s="11">
        <v>1</v>
      </c>
      <c r="AN14" s="11"/>
      <c r="AO14" s="11"/>
      <c r="AP14" s="11">
        <v>1</v>
      </c>
      <c r="AQ14" s="11"/>
      <c r="AR14" s="11"/>
      <c r="AS14" s="11">
        <v>1</v>
      </c>
      <c r="AT14" s="11"/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/>
      <c r="BF14" s="11">
        <v>1</v>
      </c>
      <c r="BG14" s="11"/>
      <c r="BH14" s="11"/>
      <c r="BI14" s="11">
        <v>1</v>
      </c>
      <c r="BJ14" s="11"/>
      <c r="BK14" s="11"/>
      <c r="BL14" s="11">
        <v>1</v>
      </c>
      <c r="BM14" s="16"/>
      <c r="BN14" s="16"/>
      <c r="BO14" s="16">
        <v>1</v>
      </c>
      <c r="BP14" s="11"/>
      <c r="BQ14" s="11"/>
      <c r="BR14" s="11">
        <v>1</v>
      </c>
      <c r="BS14" s="11"/>
      <c r="BT14" s="11"/>
      <c r="BU14" s="11">
        <v>1</v>
      </c>
      <c r="BV14" s="11"/>
      <c r="BW14" s="11"/>
      <c r="BX14" s="11">
        <v>1</v>
      </c>
      <c r="BY14" s="11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16"/>
      <c r="DZ14" s="16">
        <v>1</v>
      </c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16">
        <v>1</v>
      </c>
      <c r="EL14" s="4"/>
      <c r="EM14" s="4"/>
      <c r="EN14" s="4"/>
      <c r="EO14" s="4">
        <v>1</v>
      </c>
      <c r="EP14" s="4"/>
      <c r="EQ14" s="16"/>
      <c r="ER14" s="16">
        <v>1</v>
      </c>
      <c r="ES14" s="16"/>
      <c r="ET14" s="16">
        <v>1</v>
      </c>
      <c r="EU14" s="16"/>
      <c r="EV14" s="16"/>
      <c r="EW14" s="16">
        <v>1</v>
      </c>
      <c r="EX14" s="16"/>
      <c r="EY14" s="16"/>
      <c r="EZ14" s="16"/>
      <c r="FA14" s="16">
        <v>1</v>
      </c>
      <c r="FB14" s="16"/>
      <c r="FC14" s="16">
        <v>1</v>
      </c>
      <c r="FD14" s="16"/>
      <c r="FE14" s="16"/>
      <c r="FF14" s="16"/>
      <c r="FG14" s="16">
        <v>1</v>
      </c>
      <c r="FH14" s="16"/>
      <c r="FI14" s="16">
        <v>1</v>
      </c>
      <c r="FJ14" s="16"/>
      <c r="FK14" s="16"/>
      <c r="FL14" s="16">
        <v>1</v>
      </c>
      <c r="FM14" s="16"/>
      <c r="FN14" s="16"/>
      <c r="FO14" s="16">
        <v>1</v>
      </c>
      <c r="FP14" s="16"/>
      <c r="FQ14" s="16"/>
      <c r="FR14" s="16">
        <v>1</v>
      </c>
      <c r="FS14" s="16"/>
      <c r="FT14" s="16"/>
      <c r="FU14" s="16">
        <v>1</v>
      </c>
      <c r="FV14" s="16"/>
      <c r="FW14" s="16"/>
      <c r="FX14" s="16"/>
      <c r="FY14" s="16">
        <v>1</v>
      </c>
      <c r="FZ14" s="16"/>
      <c r="GA14" s="16"/>
      <c r="GB14" s="16">
        <v>1</v>
      </c>
      <c r="GC14" s="16"/>
      <c r="GD14" s="16">
        <v>1</v>
      </c>
      <c r="GE14" s="16"/>
      <c r="GF14" s="16"/>
      <c r="GG14" s="16"/>
      <c r="GH14" s="16">
        <v>1</v>
      </c>
      <c r="GI14" s="16"/>
      <c r="GJ14" s="16">
        <v>1</v>
      </c>
      <c r="GK14" s="16"/>
      <c r="GL14" s="16"/>
      <c r="GM14" s="16">
        <v>1</v>
      </c>
      <c r="GN14" s="16"/>
      <c r="GO14" s="16"/>
      <c r="GP14" s="16">
        <v>1</v>
      </c>
      <c r="GQ14" s="16"/>
      <c r="GR14" s="16"/>
      <c r="GS14" s="16"/>
      <c r="GT14" s="16">
        <v>1</v>
      </c>
      <c r="GU14" s="16"/>
      <c r="GV14" s="16">
        <v>1</v>
      </c>
      <c r="GW14" s="16"/>
      <c r="GX14" s="16"/>
      <c r="GY14" s="16"/>
      <c r="GZ14" s="16">
        <v>1</v>
      </c>
      <c r="HA14" s="16"/>
      <c r="HB14" s="16"/>
      <c r="HC14" s="16">
        <v>1</v>
      </c>
      <c r="HD14" s="16"/>
      <c r="HE14" s="16">
        <v>1</v>
      </c>
      <c r="HF14" s="16"/>
      <c r="HG14" s="16"/>
      <c r="HH14" s="16">
        <v>1</v>
      </c>
      <c r="HI14" s="16"/>
      <c r="HJ14" s="16"/>
      <c r="HK14" s="16">
        <v>1</v>
      </c>
      <c r="HL14" s="16"/>
      <c r="HM14" s="16"/>
      <c r="HN14" s="16">
        <v>1</v>
      </c>
      <c r="HO14" s="16"/>
      <c r="HP14" s="16"/>
      <c r="HQ14" s="16"/>
      <c r="HR14" s="16">
        <v>1</v>
      </c>
      <c r="HS14" s="16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/>
      <c r="JE14" s="4">
        <v>1</v>
      </c>
      <c r="JF14" s="4"/>
      <c r="JG14" s="4"/>
      <c r="JH14" s="4">
        <v>1</v>
      </c>
      <c r="JI14" s="4"/>
      <c r="JJ14" s="4">
        <v>1</v>
      </c>
      <c r="JK14" s="4"/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>
        <v>1</v>
      </c>
      <c r="JW14" s="4"/>
      <c r="JX14" s="4"/>
      <c r="JY14" s="4">
        <v>1</v>
      </c>
      <c r="JZ14" s="4"/>
      <c r="KA14" s="4"/>
      <c r="KB14" s="4"/>
      <c r="KC14" s="4">
        <v>1</v>
      </c>
      <c r="KD14" s="4"/>
      <c r="KE14" s="4">
        <v>1</v>
      </c>
      <c r="KF14" s="4"/>
      <c r="KG14" s="4"/>
      <c r="KH14" s="4"/>
      <c r="KI14" s="4">
        <v>1</v>
      </c>
      <c r="KJ14" s="4"/>
      <c r="KK14" s="4"/>
      <c r="KL14" s="4">
        <v>1</v>
      </c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17"/>
      <c r="KW14" s="4">
        <v>1</v>
      </c>
      <c r="KX14" s="4"/>
      <c r="KY14" s="4"/>
      <c r="KZ14" s="4"/>
      <c r="LA14" s="4">
        <v>1</v>
      </c>
      <c r="LB14" s="4"/>
      <c r="LC14" s="4"/>
      <c r="LD14" s="4">
        <v>1</v>
      </c>
      <c r="LE14" s="4"/>
    </row>
    <row r="15" spans="1:317" ht="15.5" x14ac:dyDescent="0.35">
      <c r="A15" s="2">
        <v>2</v>
      </c>
      <c r="B15" s="38" t="s">
        <v>502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17"/>
      <c r="KW15" s="4">
        <v>1</v>
      </c>
      <c r="KX15" s="4"/>
      <c r="KY15" s="4"/>
      <c r="KZ15" s="4"/>
      <c r="LA15" s="4">
        <v>1</v>
      </c>
      <c r="LB15" s="4"/>
      <c r="LC15" s="4"/>
      <c r="LD15" s="4">
        <v>1</v>
      </c>
      <c r="LE15" s="4"/>
    </row>
    <row r="16" spans="1:317" ht="15.5" x14ac:dyDescent="0.35">
      <c r="A16" s="2">
        <v>3</v>
      </c>
      <c r="B16" s="38" t="s">
        <v>503</v>
      </c>
      <c r="C16" s="26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 t="s">
        <v>498</v>
      </c>
      <c r="BY16" s="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17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5.5" x14ac:dyDescent="0.35">
      <c r="A17" s="2">
        <v>4</v>
      </c>
      <c r="B17" s="38" t="s">
        <v>504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>
        <v>1</v>
      </c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 t="s">
        <v>498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/>
      <c r="GR17" s="4">
        <v>1</v>
      </c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/>
      <c r="HG17" s="4">
        <v>1</v>
      </c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 t="s">
        <v>498</v>
      </c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 t="s">
        <v>498</v>
      </c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/>
      <c r="KO17" s="4">
        <v>1</v>
      </c>
      <c r="KP17" s="4"/>
      <c r="KQ17" s="4">
        <v>1</v>
      </c>
      <c r="KR17" s="4"/>
      <c r="KS17" s="4"/>
      <c r="KT17" s="4">
        <v>1</v>
      </c>
      <c r="KU17" s="4"/>
      <c r="KV17" s="17"/>
      <c r="KW17" s="4"/>
      <c r="KX17" s="4">
        <v>1</v>
      </c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5" x14ac:dyDescent="0.35">
      <c r="A18" s="2">
        <v>5</v>
      </c>
      <c r="B18" s="38" t="s">
        <v>505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 t="s">
        <v>498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 t="s">
        <v>498</v>
      </c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>
        <v>1</v>
      </c>
      <c r="IY18" s="4"/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 t="s">
        <v>498</v>
      </c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/>
      <c r="KO18" s="4">
        <v>1</v>
      </c>
      <c r="KP18" s="4"/>
      <c r="KQ18" s="4">
        <v>1</v>
      </c>
      <c r="KR18" s="4"/>
      <c r="KS18" s="4"/>
      <c r="KT18" s="4">
        <v>1</v>
      </c>
      <c r="KU18" s="4"/>
      <c r="KV18" s="17"/>
      <c r="KW18" s="4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5" x14ac:dyDescent="0.35">
      <c r="A19" s="2">
        <v>6</v>
      </c>
      <c r="B19" s="38" t="s">
        <v>506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4"/>
      <c r="BN19" s="4">
        <v>1</v>
      </c>
      <c r="BO19" s="4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17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</row>
    <row r="20" spans="1:317" ht="15.5" x14ac:dyDescent="0.35">
      <c r="A20" s="2">
        <v>7</v>
      </c>
      <c r="B20" s="38" t="s">
        <v>507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4"/>
      <c r="BN20" s="4">
        <v>1</v>
      </c>
      <c r="BO20" s="4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/>
      <c r="JN20" s="4">
        <v>1</v>
      </c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17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</row>
    <row r="21" spans="1:317" x14ac:dyDescent="0.35">
      <c r="A21" s="3">
        <v>8</v>
      </c>
      <c r="B21" s="38" t="s">
        <v>508</v>
      </c>
      <c r="C21" s="3"/>
      <c r="D21" s="3">
        <v>1</v>
      </c>
      <c r="E21" s="3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 t="s">
        <v>500</v>
      </c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/>
      <c r="AU21" s="4">
        <v>1</v>
      </c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 t="s">
        <v>498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>
        <v>1</v>
      </c>
      <c r="GD21" s="4">
        <v>1</v>
      </c>
      <c r="GE21" s="4" t="s">
        <v>498</v>
      </c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/>
      <c r="HG21" s="4">
        <v>1</v>
      </c>
      <c r="HH21" s="4">
        <v>1</v>
      </c>
      <c r="HI21" s="4"/>
      <c r="HJ21" s="4"/>
      <c r="HK21" s="4"/>
      <c r="HL21" s="4">
        <v>1</v>
      </c>
      <c r="HM21" s="4"/>
      <c r="HN21" s="4">
        <v>1</v>
      </c>
      <c r="HO21" s="4" t="s">
        <v>498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>
        <v>1</v>
      </c>
      <c r="IM21" s="4"/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/>
      <c r="JI21" s="4">
        <v>1</v>
      </c>
      <c r="JJ21" s="4">
        <v>1</v>
      </c>
      <c r="JK21" s="4" t="s">
        <v>498</v>
      </c>
      <c r="JL21" s="4"/>
      <c r="JM21" s="4"/>
      <c r="JN21" s="4"/>
      <c r="JO21" s="4">
        <v>1</v>
      </c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17"/>
      <c r="KW21" s="4"/>
      <c r="KX21" s="4">
        <v>1</v>
      </c>
      <c r="KY21" s="4"/>
      <c r="KZ21" s="4"/>
      <c r="LA21" s="4"/>
      <c r="LB21" s="4">
        <v>1</v>
      </c>
      <c r="LC21" s="4"/>
      <c r="LD21" s="4"/>
      <c r="LE21" s="4">
        <v>1</v>
      </c>
    </row>
    <row r="22" spans="1:317" x14ac:dyDescent="0.35">
      <c r="A22" s="3">
        <v>9</v>
      </c>
      <c r="B22" s="38" t="s">
        <v>509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 t="s">
        <v>498</v>
      </c>
      <c r="AC22" s="4"/>
      <c r="AD22" s="4">
        <v>1</v>
      </c>
      <c r="AE22" s="4"/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>
        <v>1</v>
      </c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 t="s">
        <v>498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 t="s">
        <v>498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 t="s">
        <v>498</v>
      </c>
      <c r="HP22" s="4"/>
      <c r="HQ22" s="4">
        <v>1</v>
      </c>
      <c r="HR22" s="4"/>
      <c r="HS22" s="4"/>
      <c r="HT22" s="4">
        <v>1</v>
      </c>
      <c r="HU22" s="4"/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 t="s">
        <v>498</v>
      </c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>
        <v>1</v>
      </c>
      <c r="JX22" s="4"/>
      <c r="JY22" s="4"/>
      <c r="JZ22" s="4">
        <v>1</v>
      </c>
      <c r="KA22" s="4"/>
      <c r="KB22" s="4">
        <v>1</v>
      </c>
      <c r="KC22" s="4"/>
      <c r="KD22" s="4"/>
      <c r="KE22" s="4"/>
      <c r="KF22" s="4"/>
      <c r="KG22" s="4">
        <v>1</v>
      </c>
      <c r="KH22" s="4">
        <v>1</v>
      </c>
      <c r="KI22" s="4"/>
      <c r="KJ22" s="4"/>
      <c r="KK22" s="4">
        <v>1</v>
      </c>
      <c r="KL22" s="4"/>
      <c r="KM22" s="4"/>
      <c r="KN22" s="4"/>
      <c r="KO22" s="4">
        <v>1</v>
      </c>
      <c r="KP22" s="4"/>
      <c r="KQ22" s="4">
        <v>1</v>
      </c>
      <c r="KR22" s="4"/>
      <c r="KS22" s="4"/>
      <c r="KT22" s="4">
        <v>1</v>
      </c>
      <c r="KU22" s="4"/>
      <c r="KV22" s="17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</row>
    <row r="23" spans="1:317" x14ac:dyDescent="0.35">
      <c r="A23" s="3">
        <v>10</v>
      </c>
      <c r="B23" s="38" t="s">
        <v>510</v>
      </c>
      <c r="C23" s="3"/>
      <c r="D23" s="3">
        <v>1</v>
      </c>
      <c r="E23" s="3"/>
      <c r="F23" s="4" t="s">
        <v>498</v>
      </c>
      <c r="G23" s="4">
        <v>1</v>
      </c>
      <c r="H23" s="4"/>
      <c r="I23" s="4">
        <v>1</v>
      </c>
      <c r="J23" s="4"/>
      <c r="K23" s="4"/>
      <c r="L23" s="4">
        <v>1</v>
      </c>
      <c r="M23" s="4" t="s">
        <v>498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 t="s">
        <v>498</v>
      </c>
      <c r="BT23" s="4">
        <v>1</v>
      </c>
      <c r="BU23" s="4" t="s">
        <v>498</v>
      </c>
      <c r="BV23" s="4"/>
      <c r="BW23" s="4">
        <v>1</v>
      </c>
      <c r="BX23" s="4" t="s">
        <v>498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 t="s">
        <v>498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 t="s">
        <v>498</v>
      </c>
      <c r="FW23" s="4"/>
      <c r="FX23" s="4">
        <v>1</v>
      </c>
      <c r="FY23" s="4" t="s">
        <v>498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 t="s">
        <v>498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 t="s">
        <v>498</v>
      </c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 t="s">
        <v>498</v>
      </c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 t="s">
        <v>498</v>
      </c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17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</row>
    <row r="24" spans="1:317" x14ac:dyDescent="0.35">
      <c r="A24" s="3">
        <v>11</v>
      </c>
      <c r="B24" s="38" t="s">
        <v>511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>
        <v>1</v>
      </c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 t="s">
        <v>498</v>
      </c>
      <c r="FW24" s="4"/>
      <c r="FX24" s="4">
        <v>1</v>
      </c>
      <c r="FY24" s="4"/>
      <c r="FZ24" s="4"/>
      <c r="GA24" s="4"/>
      <c r="GB24" s="4"/>
      <c r="GC24" s="4">
        <v>1</v>
      </c>
      <c r="GD24" s="4">
        <v>1</v>
      </c>
      <c r="GE24" s="4" t="s">
        <v>498</v>
      </c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 t="s">
        <v>498</v>
      </c>
      <c r="HP24" s="4"/>
      <c r="HQ24" s="4"/>
      <c r="HR24" s="4"/>
      <c r="HS24" s="4">
        <v>1</v>
      </c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/>
      <c r="IS24" s="4">
        <v>1</v>
      </c>
      <c r="IT24" s="4"/>
      <c r="IU24" s="4"/>
      <c r="IV24" s="4">
        <v>1</v>
      </c>
      <c r="IW24" s="4"/>
      <c r="IX24" s="4">
        <v>1</v>
      </c>
      <c r="IY24" s="4"/>
      <c r="IZ24" s="4"/>
      <c r="JA24" s="4">
        <v>1</v>
      </c>
      <c r="JB24" s="4"/>
      <c r="JC24" s="4"/>
      <c r="JD24" s="4"/>
      <c r="JE24" s="4"/>
      <c r="JF24" s="4">
        <v>1</v>
      </c>
      <c r="JG24" s="4"/>
      <c r="JH24" s="4">
        <v>1</v>
      </c>
      <c r="JI24" s="4"/>
      <c r="JJ24" s="4">
        <v>1</v>
      </c>
      <c r="JK24" s="4" t="s">
        <v>498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>
        <v>1</v>
      </c>
      <c r="KU24" s="4"/>
      <c r="KV24" s="17"/>
      <c r="KW24" s="4">
        <v>1</v>
      </c>
      <c r="KX24" s="4"/>
      <c r="KY24" s="4"/>
      <c r="KZ24" s="4"/>
      <c r="LA24" s="4"/>
      <c r="LB24" s="4">
        <v>1</v>
      </c>
      <c r="LC24" s="4"/>
      <c r="LD24" s="4">
        <v>1</v>
      </c>
      <c r="LE24" s="4"/>
    </row>
    <row r="25" spans="1:317" x14ac:dyDescent="0.35">
      <c r="A25" s="3">
        <v>12</v>
      </c>
      <c r="B25" s="38" t="s">
        <v>512</v>
      </c>
      <c r="C25" s="3">
        <v>1</v>
      </c>
      <c r="D25" s="3"/>
      <c r="E25" s="3"/>
      <c r="F25" s="4" t="s">
        <v>498</v>
      </c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10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 t="s">
        <v>498</v>
      </c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 t="s">
        <v>498</v>
      </c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/>
      <c r="GR25" s="4">
        <v>1</v>
      </c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/>
      <c r="HG25" s="4">
        <v>1</v>
      </c>
      <c r="HH25" s="4"/>
      <c r="HI25" s="4">
        <v>1</v>
      </c>
      <c r="HJ25" s="4"/>
      <c r="HK25" s="4"/>
      <c r="HL25" s="4">
        <v>1</v>
      </c>
      <c r="HM25" s="4"/>
      <c r="HN25" s="4">
        <v>1</v>
      </c>
      <c r="HO25" s="4" t="s">
        <v>498</v>
      </c>
      <c r="HP25" s="4"/>
      <c r="HQ25" s="4"/>
      <c r="HR25" s="4"/>
      <c r="HS25" s="4">
        <v>1</v>
      </c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/>
      <c r="JF25" s="4">
        <v>1</v>
      </c>
      <c r="JG25" s="4"/>
      <c r="JH25" s="4">
        <v>1</v>
      </c>
      <c r="JI25" s="4"/>
      <c r="JJ25" s="4">
        <v>1</v>
      </c>
      <c r="JK25" s="4" t="s">
        <v>498</v>
      </c>
      <c r="JL25" s="4"/>
      <c r="JM25" s="4"/>
      <c r="JN25" s="4">
        <v>1</v>
      </c>
      <c r="JO25" s="4"/>
      <c r="JP25" s="4">
        <v>1</v>
      </c>
      <c r="JQ25" s="4"/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/>
      <c r="KG25" s="4">
        <v>1</v>
      </c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>
        <v>1</v>
      </c>
      <c r="KU25" s="4"/>
      <c r="KV25" s="17"/>
      <c r="KW25" s="4">
        <v>1</v>
      </c>
      <c r="KX25" s="4"/>
      <c r="KY25" s="4"/>
      <c r="KZ25" s="4"/>
      <c r="LA25" s="4"/>
      <c r="LB25" s="4">
        <v>1</v>
      </c>
      <c r="LC25" s="4"/>
      <c r="LD25" s="4"/>
      <c r="LE25" s="4">
        <v>1</v>
      </c>
    </row>
    <row r="26" spans="1:317" x14ac:dyDescent="0.35">
      <c r="A26" s="3">
        <v>13</v>
      </c>
      <c r="B26" s="38" t="s">
        <v>513</v>
      </c>
      <c r="C26" s="3">
        <v>1</v>
      </c>
      <c r="D26" s="3"/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10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/>
      <c r="AU26" s="4">
        <v>1</v>
      </c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 t="s">
        <v>498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 t="s">
        <v>498</v>
      </c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/>
      <c r="GU26" s="4">
        <v>1</v>
      </c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 t="s">
        <v>498</v>
      </c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 t="s">
        <v>498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/>
      <c r="KD26" s="4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17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</row>
    <row r="27" spans="1:317" x14ac:dyDescent="0.35">
      <c r="A27" s="3">
        <v>14</v>
      </c>
      <c r="B27" s="38" t="s">
        <v>514</v>
      </c>
      <c r="C27" s="3"/>
      <c r="D27" s="3">
        <v>1</v>
      </c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 t="s">
        <v>498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 t="s">
        <v>498</v>
      </c>
      <c r="FW27" s="4"/>
      <c r="FX27" s="4">
        <v>1</v>
      </c>
      <c r="FY27" s="4" t="s">
        <v>498</v>
      </c>
      <c r="FZ27" s="4"/>
      <c r="GA27" s="4"/>
      <c r="GB27" s="4"/>
      <c r="GC27" s="4">
        <v>1</v>
      </c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 t="s">
        <v>498</v>
      </c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 t="s">
        <v>498</v>
      </c>
      <c r="JL27" s="4"/>
      <c r="JM27" s="4"/>
      <c r="JN27" s="4">
        <v>1</v>
      </c>
      <c r="JO27" s="4"/>
      <c r="JP27" s="4"/>
      <c r="JQ27" s="4">
        <v>1</v>
      </c>
      <c r="JR27" s="4"/>
      <c r="JS27" s="4">
        <v>1</v>
      </c>
      <c r="JT27" s="4" t="s">
        <v>498</v>
      </c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 t="s">
        <v>498</v>
      </c>
      <c r="KM27" s="4"/>
      <c r="KN27" s="4">
        <v>1</v>
      </c>
      <c r="KO27" s="4"/>
      <c r="KP27" s="4"/>
      <c r="KQ27" s="4"/>
      <c r="KR27" s="4">
        <v>1</v>
      </c>
      <c r="KS27" s="4"/>
      <c r="KT27" s="4">
        <v>1</v>
      </c>
      <c r="KU27" s="4"/>
      <c r="KV27" s="17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 x14ac:dyDescent="0.35">
      <c r="A28" s="3">
        <v>15</v>
      </c>
      <c r="B28" s="38" t="s">
        <v>515</v>
      </c>
      <c r="C28" s="3">
        <v>1</v>
      </c>
      <c r="D28" s="3"/>
      <c r="E28" s="3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/>
      <c r="FH28" s="4">
        <v>1</v>
      </c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 t="s">
        <v>498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 t="s">
        <v>498</v>
      </c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 t="s">
        <v>498</v>
      </c>
      <c r="HP28" s="4"/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/>
      <c r="IS28" s="4">
        <v>1</v>
      </c>
      <c r="IT28" s="4"/>
      <c r="IU28" s="4"/>
      <c r="IV28" s="4">
        <v>1</v>
      </c>
      <c r="IW28" s="4"/>
      <c r="IX28" s="4">
        <v>1</v>
      </c>
      <c r="IY28" s="4"/>
      <c r="IZ28" s="4"/>
      <c r="JA28" s="4"/>
      <c r="JB28" s="4">
        <v>1</v>
      </c>
      <c r="JC28" s="4"/>
      <c r="JD28" s="4"/>
      <c r="JE28" s="4"/>
      <c r="JF28" s="4">
        <v>1</v>
      </c>
      <c r="JG28" s="4"/>
      <c r="JH28" s="4"/>
      <c r="JI28" s="4">
        <v>1</v>
      </c>
      <c r="JJ28" s="4">
        <v>1</v>
      </c>
      <c r="JK28" s="4" t="s">
        <v>498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>
        <v>1</v>
      </c>
      <c r="JZ28" s="4"/>
      <c r="KA28" s="4"/>
      <c r="KB28" s="4"/>
      <c r="KC28" s="4"/>
      <c r="KD28" s="4">
        <v>1</v>
      </c>
      <c r="KE28" s="4">
        <v>1</v>
      </c>
      <c r="KF28" s="4"/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>
        <v>1</v>
      </c>
      <c r="KR28" s="4"/>
      <c r="KS28" s="4"/>
      <c r="KT28" s="4"/>
      <c r="KU28" s="4">
        <v>1</v>
      </c>
      <c r="KV28" s="17"/>
      <c r="KW28" s="4">
        <v>1</v>
      </c>
      <c r="KX28" s="4"/>
      <c r="KY28" s="4"/>
      <c r="KZ28" s="4"/>
      <c r="LA28" s="4"/>
      <c r="LB28" s="4">
        <v>1</v>
      </c>
      <c r="LC28" s="4"/>
      <c r="LD28" s="4">
        <v>1</v>
      </c>
      <c r="LE28" s="4"/>
    </row>
    <row r="29" spans="1:317" x14ac:dyDescent="0.35">
      <c r="A29" s="3">
        <v>16</v>
      </c>
      <c r="B29" s="38" t="s">
        <v>516</v>
      </c>
      <c r="C29" s="3">
        <v>1</v>
      </c>
      <c r="D29" s="3"/>
      <c r="E29" s="3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 t="s">
        <v>498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>
        <v>1</v>
      </c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 t="s">
        <v>498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 t="s">
        <v>498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/>
      <c r="HG29" s="4">
        <v>1</v>
      </c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 t="s">
        <v>498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>
        <v>1</v>
      </c>
      <c r="IA29" s="4"/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>
        <v>1</v>
      </c>
      <c r="IT29" s="4"/>
      <c r="IU29" s="4"/>
      <c r="IV29" s="4">
        <v>1</v>
      </c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>
        <v>1</v>
      </c>
      <c r="JF29" s="4"/>
      <c r="JG29" s="4">
        <v>1</v>
      </c>
      <c r="JH29" s="4"/>
      <c r="JI29" s="4"/>
      <c r="JJ29" s="4">
        <v>1</v>
      </c>
      <c r="JK29" s="4" t="s">
        <v>498</v>
      </c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>
        <v>1</v>
      </c>
      <c r="KG29" s="4"/>
      <c r="KH29" s="4">
        <v>1</v>
      </c>
      <c r="KI29" s="4"/>
      <c r="KJ29" s="4"/>
      <c r="KK29" s="4">
        <v>1</v>
      </c>
      <c r="KL29" s="4"/>
      <c r="KM29" s="4"/>
      <c r="KN29" s="4"/>
      <c r="KO29" s="4">
        <v>1</v>
      </c>
      <c r="KP29" s="4"/>
      <c r="KQ29" s="4">
        <v>1</v>
      </c>
      <c r="KR29" s="4"/>
      <c r="KS29" s="4"/>
      <c r="KT29" s="4"/>
      <c r="KU29" s="4">
        <v>1</v>
      </c>
      <c r="KV29" s="17"/>
      <c r="KW29" s="4">
        <v>1</v>
      </c>
      <c r="KX29" s="4"/>
      <c r="KY29" s="4"/>
      <c r="KZ29" s="4"/>
      <c r="LA29" s="4">
        <v>1</v>
      </c>
      <c r="LB29" s="4"/>
      <c r="LC29" s="4">
        <v>1</v>
      </c>
      <c r="LD29" s="4"/>
      <c r="LE29" s="4"/>
    </row>
    <row r="30" spans="1:317" x14ac:dyDescent="0.35">
      <c r="A30" s="3">
        <v>17</v>
      </c>
      <c r="B30" s="38" t="s">
        <v>517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10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/>
      <c r="AU30" s="4">
        <v>1</v>
      </c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>
        <v>1</v>
      </c>
      <c r="EV30" s="4"/>
      <c r="EW30" s="4"/>
      <c r="EX30" s="4">
        <v>1</v>
      </c>
      <c r="EY30" s="4"/>
      <c r="EZ30" s="4"/>
      <c r="FA30" s="4"/>
      <c r="FB30" s="4">
        <v>1</v>
      </c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Q30" s="4"/>
      <c r="FR30" s="4">
        <v>1</v>
      </c>
      <c r="FS30" s="4"/>
      <c r="FT30" s="4"/>
      <c r="FU30" s="4">
        <v>1</v>
      </c>
      <c r="FV30" s="4" t="s">
        <v>498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 t="s">
        <v>498</v>
      </c>
      <c r="GF30" s="4"/>
      <c r="GG30" s="4"/>
      <c r="GH30" s="4"/>
      <c r="GI30" s="4">
        <v>1</v>
      </c>
      <c r="GJ30" s="4">
        <v>1</v>
      </c>
      <c r="GK30" s="4"/>
      <c r="GL30" s="4"/>
      <c r="GM30" s="4"/>
      <c r="GN30" s="4">
        <v>1</v>
      </c>
      <c r="GO30" s="4"/>
      <c r="GP30" s="4"/>
      <c r="GQ30" s="4"/>
      <c r="GR30" s="4">
        <v>1</v>
      </c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>
        <v>1</v>
      </c>
      <c r="IM30" s="4"/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/>
      <c r="JF30" s="4">
        <v>1</v>
      </c>
      <c r="JG30" s="4"/>
      <c r="JH30" s="4">
        <v>1</v>
      </c>
      <c r="JI30" s="4"/>
      <c r="JJ30" s="4">
        <v>1</v>
      </c>
      <c r="JK30" s="4" t="s">
        <v>498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/>
      <c r="KA30" s="4">
        <v>1</v>
      </c>
      <c r="KB30" s="4">
        <v>1</v>
      </c>
      <c r="KC30" s="4"/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/>
      <c r="KR30" s="4">
        <v>1</v>
      </c>
      <c r="KS30" s="4"/>
      <c r="KT30" s="4"/>
      <c r="KU30" s="4">
        <v>1</v>
      </c>
      <c r="KV30" s="17"/>
      <c r="KW30" s="4">
        <v>1</v>
      </c>
      <c r="KX30" s="4"/>
      <c r="KY30" s="4"/>
      <c r="KZ30" s="4"/>
      <c r="LA30" s="4"/>
      <c r="LB30" s="4">
        <v>1</v>
      </c>
      <c r="LC30" s="4"/>
      <c r="LD30" s="4">
        <v>1</v>
      </c>
      <c r="LE30" s="4"/>
    </row>
    <row r="31" spans="1:317" x14ac:dyDescent="0.35">
      <c r="A31" s="3">
        <v>18</v>
      </c>
      <c r="B31" s="38" t="s">
        <v>518</v>
      </c>
      <c r="C31" s="3"/>
      <c r="D31" s="3">
        <v>1</v>
      </c>
      <c r="E31" s="3"/>
      <c r="F31" s="25">
        <v>1</v>
      </c>
      <c r="G31" s="4"/>
      <c r="H31" s="4"/>
      <c r="I31" s="4"/>
      <c r="J31" s="4">
        <v>1</v>
      </c>
      <c r="K31" s="4"/>
      <c r="L31" s="4"/>
      <c r="M31" s="4"/>
      <c r="N31" s="4">
        <v>1</v>
      </c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>
        <v>1</v>
      </c>
      <c r="BU31" s="4"/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>
        <v>1</v>
      </c>
      <c r="CY31" s="4"/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/>
      <c r="FZ31" s="4">
        <v>1</v>
      </c>
      <c r="GA31" s="4"/>
      <c r="GB31" s="4"/>
      <c r="GC31" s="4">
        <v>1</v>
      </c>
      <c r="GD31" s="4">
        <v>1</v>
      </c>
      <c r="GE31" s="4"/>
      <c r="GF31" s="4"/>
      <c r="GG31" s="4"/>
      <c r="GH31" s="4"/>
      <c r="GI31" s="4">
        <v>1</v>
      </c>
      <c r="GJ31" s="4">
        <v>1</v>
      </c>
      <c r="GK31" s="4"/>
      <c r="GL31" s="4"/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>
        <v>1</v>
      </c>
      <c r="GX31" s="4"/>
      <c r="GY31" s="4"/>
      <c r="GZ31" s="4"/>
      <c r="HA31" s="4">
        <v>1</v>
      </c>
      <c r="HB31" s="4"/>
      <c r="HC31" s="4"/>
      <c r="HD31" s="4">
        <v>1</v>
      </c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/>
      <c r="HR31" s="4"/>
      <c r="HS31" s="4">
        <v>1</v>
      </c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>
        <v>1</v>
      </c>
      <c r="JK31" s="4"/>
      <c r="JL31" s="4"/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>
        <v>1</v>
      </c>
      <c r="JX31" s="4"/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17"/>
      <c r="KW31" s="4"/>
      <c r="KX31" s="4">
        <v>1</v>
      </c>
      <c r="KY31" s="4"/>
      <c r="KZ31" s="4"/>
      <c r="LA31" s="4"/>
      <c r="LB31" s="4">
        <v>1</v>
      </c>
      <c r="LC31" s="4"/>
      <c r="LD31" s="4"/>
      <c r="LE31" s="4">
        <v>1</v>
      </c>
    </row>
    <row r="32" spans="1:317" x14ac:dyDescent="0.35">
      <c r="A32" s="3">
        <v>19</v>
      </c>
      <c r="B32" s="38" t="s">
        <v>519</v>
      </c>
      <c r="C32" s="3"/>
      <c r="D32" s="3">
        <v>1</v>
      </c>
      <c r="E32" s="3"/>
      <c r="F32" s="25">
        <v>1</v>
      </c>
      <c r="G32" s="4"/>
      <c r="H32" s="4"/>
      <c r="I32" s="4"/>
      <c r="J32" s="4"/>
      <c r="K32" s="4">
        <v>1</v>
      </c>
      <c r="L32" s="4"/>
      <c r="M32" s="4"/>
      <c r="N32" s="4">
        <v>1</v>
      </c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>
        <v>1</v>
      </c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>
        <v>1</v>
      </c>
      <c r="CY32" s="4"/>
      <c r="CZ32" s="4"/>
      <c r="DA32" s="4"/>
      <c r="DB32" s="4"/>
      <c r="DC32" s="4">
        <v>1</v>
      </c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4">
        <v>1</v>
      </c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/>
      <c r="FZ32" s="4">
        <v>1</v>
      </c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>
        <v>1</v>
      </c>
      <c r="GX32" s="4"/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/>
      <c r="HS32" s="4">
        <v>1</v>
      </c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>
        <v>1</v>
      </c>
      <c r="JJ32" s="4">
        <v>1</v>
      </c>
      <c r="JK32" s="4"/>
      <c r="JL32" s="4"/>
      <c r="JM32" s="4"/>
      <c r="JN32" s="4"/>
      <c r="JO32" s="4">
        <v>1</v>
      </c>
      <c r="JP32" s="4"/>
      <c r="JQ32" s="4"/>
      <c r="JR32" s="4">
        <v>1</v>
      </c>
      <c r="JS32" s="4"/>
      <c r="JT32" s="4"/>
      <c r="JU32" s="4">
        <v>1</v>
      </c>
      <c r="JV32" s="4"/>
      <c r="JW32" s="4">
        <v>1</v>
      </c>
      <c r="JX32" s="4"/>
      <c r="JY32" s="4"/>
      <c r="JZ32" s="4"/>
      <c r="KA32" s="4">
        <v>1</v>
      </c>
      <c r="KB32" s="4"/>
      <c r="KC32" s="4"/>
      <c r="KD32" s="4">
        <v>1</v>
      </c>
      <c r="KE32" s="4"/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17"/>
      <c r="KW32" s="4"/>
      <c r="KX32" s="4">
        <v>1</v>
      </c>
      <c r="KY32" s="4"/>
      <c r="KZ32" s="4"/>
      <c r="LA32" s="4"/>
      <c r="LB32" s="4">
        <v>1</v>
      </c>
      <c r="LC32" s="4"/>
      <c r="LD32" s="4"/>
      <c r="LE32" s="4">
        <v>1</v>
      </c>
    </row>
    <row r="33" spans="1:317" x14ac:dyDescent="0.35">
      <c r="A33" s="3">
        <v>20</v>
      </c>
      <c r="B33" s="38" t="s">
        <v>520</v>
      </c>
      <c r="C33" s="3"/>
      <c r="D33" s="3">
        <v>1</v>
      </c>
      <c r="E33" s="3"/>
      <c r="F33" s="25">
        <v>1</v>
      </c>
      <c r="G33" s="4"/>
      <c r="H33" s="4"/>
      <c r="I33" s="4"/>
      <c r="J33" s="4">
        <v>1</v>
      </c>
      <c r="K33" s="4"/>
      <c r="L33" s="4"/>
      <c r="M33" s="4"/>
      <c r="N33" s="4">
        <v>1</v>
      </c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10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>
        <v>1</v>
      </c>
      <c r="CY33" s="4"/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/>
      <c r="FZ33" s="4">
        <v>1</v>
      </c>
      <c r="GA33" s="4"/>
      <c r="GB33" s="4"/>
      <c r="GC33" s="4">
        <v>1</v>
      </c>
      <c r="GD33" s="4">
        <v>1</v>
      </c>
      <c r="GE33" s="4"/>
      <c r="GF33" s="4"/>
      <c r="GG33" s="4"/>
      <c r="GH33" s="4"/>
      <c r="GI33" s="4">
        <v>1</v>
      </c>
      <c r="GJ33" s="4">
        <v>1</v>
      </c>
      <c r="GK33" s="4"/>
      <c r="GL33" s="4"/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>
        <v>1</v>
      </c>
      <c r="GX33" s="4"/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/>
      <c r="HS33" s="4">
        <v>1</v>
      </c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/>
      <c r="IM33" s="4">
        <v>1</v>
      </c>
      <c r="IN33" s="4"/>
      <c r="IO33" s="4"/>
      <c r="IP33" s="4">
        <v>1</v>
      </c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/>
      <c r="JC33" s="4">
        <v>1</v>
      </c>
      <c r="JD33" s="4"/>
      <c r="JE33" s="4"/>
      <c r="JF33" s="4">
        <v>1</v>
      </c>
      <c r="JG33" s="4"/>
      <c r="JH33" s="4"/>
      <c r="JI33" s="4">
        <v>1</v>
      </c>
      <c r="JJ33" s="4">
        <v>1</v>
      </c>
      <c r="JK33" s="4"/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/>
      <c r="JU33" s="4">
        <v>1</v>
      </c>
      <c r="JV33" s="4"/>
      <c r="JW33" s="4">
        <v>1</v>
      </c>
      <c r="JX33" s="4"/>
      <c r="JY33" s="4"/>
      <c r="JZ33" s="4"/>
      <c r="KA33" s="4">
        <v>1</v>
      </c>
      <c r="KB33" s="4"/>
      <c r="KC33" s="4"/>
      <c r="KD33" s="4">
        <v>1</v>
      </c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17"/>
      <c r="KW33" s="4"/>
      <c r="KX33" s="4">
        <v>1</v>
      </c>
      <c r="KY33" s="4"/>
      <c r="KZ33" s="4"/>
      <c r="LA33" s="4"/>
      <c r="LB33" s="4">
        <v>1</v>
      </c>
      <c r="LC33" s="4"/>
      <c r="LD33" s="4"/>
      <c r="LE33" s="4">
        <v>1</v>
      </c>
    </row>
    <row r="34" spans="1:317" x14ac:dyDescent="0.35">
      <c r="A34" s="3">
        <v>21</v>
      </c>
      <c r="B34" s="38" t="s">
        <v>521</v>
      </c>
      <c r="C34" s="3">
        <v>1</v>
      </c>
      <c r="D34" s="3"/>
      <c r="E34" s="3"/>
      <c r="F34" s="25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>
        <v>1</v>
      </c>
      <c r="BN34" s="4">
        <v>1</v>
      </c>
      <c r="BO34" s="4"/>
      <c r="BP34" s="4">
        <v>1</v>
      </c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/>
      <c r="DX34" s="4">
        <v>1</v>
      </c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/>
      <c r="HU34" s="4">
        <v>1</v>
      </c>
      <c r="HV34" s="4"/>
      <c r="HW34" s="4">
        <v>1</v>
      </c>
      <c r="HX34" s="4"/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>
        <v>1</v>
      </c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/>
      <c r="JZ34" s="4">
        <v>1</v>
      </c>
      <c r="KA34" s="4"/>
      <c r="KB34" s="4">
        <v>1</v>
      </c>
      <c r="KC34" s="4"/>
      <c r="KD34" s="4"/>
      <c r="KE34" s="4"/>
      <c r="KF34" s="4">
        <v>1</v>
      </c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17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</row>
    <row r="35" spans="1:317" x14ac:dyDescent="0.35">
      <c r="A35" s="3">
        <v>22</v>
      </c>
      <c r="B35" s="38" t="s">
        <v>522</v>
      </c>
      <c r="C35" s="3">
        <v>1</v>
      </c>
      <c r="D35" s="3"/>
      <c r="E35" s="3"/>
      <c r="F35" s="25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/>
      <c r="BM35" s="4">
        <v>1</v>
      </c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/>
      <c r="BY35" s="4">
        <v>1</v>
      </c>
      <c r="BZ35" s="4"/>
      <c r="CA35" s="4"/>
      <c r="CB35" s="4">
        <v>1</v>
      </c>
      <c r="CC35" s="4">
        <v>1</v>
      </c>
      <c r="CD35" s="4"/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>
        <v>1</v>
      </c>
      <c r="CY35" s="4"/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/>
      <c r="DX35" s="4">
        <v>1</v>
      </c>
      <c r="DY35" s="4"/>
      <c r="DZ35" s="4"/>
      <c r="EA35" s="4">
        <v>1</v>
      </c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/>
      <c r="GC35" s="4">
        <v>1</v>
      </c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>
        <v>1</v>
      </c>
      <c r="GX35" s="4"/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>
        <v>1</v>
      </c>
      <c r="HJ35" s="4"/>
      <c r="HK35" s="4">
        <v>1</v>
      </c>
      <c r="HL35" s="4"/>
      <c r="HM35" s="4"/>
      <c r="HN35" s="4">
        <v>1</v>
      </c>
      <c r="HO35" s="4"/>
      <c r="HP35" s="4"/>
      <c r="HQ35" s="4"/>
      <c r="HR35" s="4"/>
      <c r="HS35" s="4">
        <v>1</v>
      </c>
      <c r="HT35" s="4"/>
      <c r="HU35" s="4">
        <v>1</v>
      </c>
      <c r="HV35" s="4"/>
      <c r="HW35" s="4">
        <v>1</v>
      </c>
      <c r="HX35" s="4"/>
      <c r="HY35" s="4"/>
      <c r="HZ35" s="4">
        <v>1</v>
      </c>
      <c r="IA35" s="4"/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>
        <v>1</v>
      </c>
      <c r="JK35" s="4"/>
      <c r="JL35" s="4"/>
      <c r="JM35" s="4"/>
      <c r="JN35" s="4"/>
      <c r="JO35" s="4">
        <v>1</v>
      </c>
      <c r="JP35" s="4"/>
      <c r="JQ35" s="4">
        <v>1</v>
      </c>
      <c r="JR35" s="4"/>
      <c r="JS35" s="4"/>
      <c r="JT35" s="4"/>
      <c r="JU35" s="4">
        <v>1</v>
      </c>
      <c r="JV35" s="4"/>
      <c r="JW35" s="4">
        <v>1</v>
      </c>
      <c r="JX35" s="4"/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17"/>
      <c r="KW35" s="4"/>
      <c r="KX35" s="4">
        <v>1</v>
      </c>
      <c r="KY35" s="4"/>
      <c r="KZ35" s="4"/>
      <c r="LA35" s="4"/>
      <c r="LB35" s="4">
        <v>1</v>
      </c>
      <c r="LC35" s="4"/>
      <c r="LD35" s="4">
        <v>1</v>
      </c>
      <c r="LE35" s="4"/>
    </row>
    <row r="36" spans="1:317" x14ac:dyDescent="0.35">
      <c r="A36" s="3">
        <v>23</v>
      </c>
      <c r="B36" s="38" t="s">
        <v>523</v>
      </c>
      <c r="C36" s="3"/>
      <c r="D36" s="3">
        <v>1</v>
      </c>
      <c r="E36" s="3"/>
      <c r="F36" s="4"/>
      <c r="G36" s="4">
        <v>1</v>
      </c>
      <c r="H36" s="4"/>
      <c r="I36" s="4"/>
      <c r="J36" s="4"/>
      <c r="K36" s="4"/>
      <c r="L36" s="4"/>
      <c r="M36" s="4"/>
      <c r="N36" s="4">
        <v>1</v>
      </c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/>
      <c r="BN36" s="4"/>
      <c r="BO36" s="4"/>
      <c r="BP36" s="4"/>
      <c r="BQ36" s="4"/>
      <c r="BR36" s="4"/>
      <c r="BS36" s="4">
        <v>1</v>
      </c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/>
      <c r="CT36" s="4">
        <v>1</v>
      </c>
      <c r="CU36" s="4">
        <v>1</v>
      </c>
      <c r="CV36" s="4"/>
      <c r="CW36" s="4"/>
      <c r="CX36" s="4">
        <v>1</v>
      </c>
      <c r="CY36" s="4"/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/>
      <c r="DX36" s="4">
        <v>1</v>
      </c>
      <c r="DY36" s="4"/>
      <c r="DZ36" s="4"/>
      <c r="EA36" s="4">
        <v>1</v>
      </c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/>
      <c r="GC36" s="4">
        <v>1</v>
      </c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/>
      <c r="HG36" s="4">
        <v>1</v>
      </c>
      <c r="HH36" s="4">
        <v>1</v>
      </c>
      <c r="HI36" s="4"/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>
        <v>1</v>
      </c>
      <c r="JC36" s="4"/>
      <c r="JD36" s="4"/>
      <c r="JE36" s="4"/>
      <c r="JF36" s="4"/>
      <c r="JG36" s="4"/>
      <c r="JH36" s="4">
        <v>1</v>
      </c>
      <c r="JI36" s="4"/>
      <c r="JJ36" s="4">
        <v>1</v>
      </c>
      <c r="JK36" s="4"/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>
        <v>1</v>
      </c>
      <c r="JW36" s="4"/>
      <c r="JX36" s="4"/>
      <c r="JY36" s="4">
        <v>1</v>
      </c>
      <c r="JZ36" s="4"/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4"/>
      <c r="KU36" s="4">
        <v>1</v>
      </c>
      <c r="KV36" s="17"/>
      <c r="KW36" s="4">
        <v>1</v>
      </c>
      <c r="KX36" s="4"/>
      <c r="KY36" s="4"/>
      <c r="KZ36" s="4"/>
      <c r="LA36" s="4">
        <v>1</v>
      </c>
      <c r="LB36" s="4"/>
      <c r="LC36" s="4">
        <v>1</v>
      </c>
      <c r="LD36" s="4"/>
      <c r="LE36" s="4"/>
    </row>
    <row r="37" spans="1:317" x14ac:dyDescent="0.35">
      <c r="A37" s="25">
        <v>24</v>
      </c>
      <c r="B37" s="38" t="s">
        <v>524</v>
      </c>
      <c r="C37" s="25"/>
      <c r="D37" s="25">
        <v>1</v>
      </c>
      <c r="E37" s="25"/>
      <c r="F37" s="4"/>
      <c r="G37" s="4">
        <v>1</v>
      </c>
      <c r="H37" s="4"/>
      <c r="I37" s="4"/>
      <c r="J37" s="4"/>
      <c r="K37" s="4">
        <v>1</v>
      </c>
      <c r="L37" s="4"/>
      <c r="M37" s="4"/>
      <c r="N37" s="4">
        <v>1</v>
      </c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10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/>
      <c r="AU37" s="4">
        <v>1</v>
      </c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/>
      <c r="BM37" s="4"/>
      <c r="BN37" s="4"/>
      <c r="BO37" s="4"/>
      <c r="BP37" s="4">
        <v>1</v>
      </c>
      <c r="BQ37" s="4"/>
      <c r="BR37" s="4"/>
      <c r="BS37" s="4">
        <v>1</v>
      </c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/>
      <c r="CX37" s="4">
        <v>1</v>
      </c>
      <c r="CY37" s="4"/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/>
      <c r="DX37" s="4">
        <v>1</v>
      </c>
      <c r="DY37" s="4"/>
      <c r="DZ37" s="4"/>
      <c r="EA37" s="4">
        <v>1</v>
      </c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/>
      <c r="GC37" s="4">
        <v>1</v>
      </c>
      <c r="GD37" s="4">
        <v>1</v>
      </c>
      <c r="GE37" s="4"/>
      <c r="GF37" s="4"/>
      <c r="GG37" s="4"/>
      <c r="GH37" s="4"/>
      <c r="GI37" s="4">
        <v>1</v>
      </c>
      <c r="GJ37" s="4">
        <v>1</v>
      </c>
      <c r="GK37" s="4"/>
      <c r="GL37" s="4"/>
      <c r="GM37" s="4"/>
      <c r="GN37" s="4"/>
      <c r="GO37" s="4">
        <v>1</v>
      </c>
      <c r="GP37" s="4"/>
      <c r="GQ37" s="4"/>
      <c r="GR37" s="4">
        <v>1</v>
      </c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/>
      <c r="HD37" s="4">
        <v>1</v>
      </c>
      <c r="HE37" s="4"/>
      <c r="HF37" s="4"/>
      <c r="HG37" s="4">
        <v>1</v>
      </c>
      <c r="HH37" s="4"/>
      <c r="HI37" s="4">
        <v>1</v>
      </c>
      <c r="HJ37" s="4"/>
      <c r="HK37" s="4"/>
      <c r="HL37" s="4">
        <v>1</v>
      </c>
      <c r="HM37" s="4"/>
      <c r="HN37" s="4">
        <v>1</v>
      </c>
      <c r="HO37" s="4"/>
      <c r="HP37" s="4"/>
      <c r="HQ37" s="4"/>
      <c r="HR37" s="4"/>
      <c r="HS37" s="4">
        <v>1</v>
      </c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/>
      <c r="JB37" s="4"/>
      <c r="JC37" s="4">
        <v>1</v>
      </c>
      <c r="JD37" s="4"/>
      <c r="JE37" s="4"/>
      <c r="JF37" s="4"/>
      <c r="JG37" s="4"/>
      <c r="JH37" s="4"/>
      <c r="JI37" s="4">
        <v>1</v>
      </c>
      <c r="JJ37" s="4">
        <v>1</v>
      </c>
      <c r="JK37" s="4"/>
      <c r="JL37" s="4"/>
      <c r="JM37" s="4"/>
      <c r="JN37" s="4"/>
      <c r="JO37" s="4">
        <v>1</v>
      </c>
      <c r="JP37" s="4"/>
      <c r="JQ37" s="4"/>
      <c r="JR37" s="4">
        <v>1</v>
      </c>
      <c r="JS37" s="4"/>
      <c r="JT37" s="4"/>
      <c r="JU37" s="4">
        <v>1</v>
      </c>
      <c r="JV37" s="4"/>
      <c r="JW37" s="4">
        <v>1</v>
      </c>
      <c r="JX37" s="4"/>
      <c r="JY37" s="4"/>
      <c r="JZ37" s="4"/>
      <c r="KA37" s="4">
        <v>1</v>
      </c>
      <c r="KB37" s="4"/>
      <c r="KC37" s="4"/>
      <c r="KD37" s="4">
        <v>1</v>
      </c>
      <c r="KE37" s="4"/>
      <c r="KF37" s="4"/>
      <c r="KG37" s="4">
        <v>1</v>
      </c>
      <c r="KH37" s="4"/>
      <c r="KI37" s="4"/>
      <c r="KJ37" s="4">
        <v>1</v>
      </c>
      <c r="KK37" s="4"/>
      <c r="KL37" s="4"/>
      <c r="KM37" s="4">
        <v>1</v>
      </c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17"/>
      <c r="KW37" s="4"/>
      <c r="KX37" s="4">
        <v>1</v>
      </c>
      <c r="KY37" s="4"/>
      <c r="KZ37" s="4"/>
      <c r="LA37" s="4"/>
      <c r="LB37" s="4">
        <v>1</v>
      </c>
      <c r="LC37" s="4"/>
      <c r="LD37" s="4"/>
      <c r="LE37" s="4">
        <v>1</v>
      </c>
    </row>
    <row r="38" spans="1:317" x14ac:dyDescent="0.35">
      <c r="A38" s="3">
        <v>25</v>
      </c>
      <c r="B38" s="38" t="s">
        <v>508</v>
      </c>
      <c r="C38" s="3">
        <v>1</v>
      </c>
      <c r="D38" s="3"/>
      <c r="E38" s="3"/>
      <c r="F38" s="4"/>
      <c r="G38" s="4">
        <v>1</v>
      </c>
      <c r="H38" s="4"/>
      <c r="I38" s="4"/>
      <c r="J38" s="4">
        <v>1</v>
      </c>
      <c r="K38" s="4">
        <v>1</v>
      </c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/>
      <c r="HU38" s="4">
        <v>1</v>
      </c>
      <c r="HV38" s="4"/>
      <c r="HW38" s="4">
        <v>1</v>
      </c>
      <c r="HX38" s="4"/>
      <c r="HY38" s="4"/>
      <c r="HZ38" s="4"/>
      <c r="IA38" s="4">
        <v>1</v>
      </c>
      <c r="IB38" s="4"/>
      <c r="IC38" s="4">
        <v>1</v>
      </c>
      <c r="ID38" s="4"/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17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</row>
    <row r="39" spans="1:317" x14ac:dyDescent="0.35">
      <c r="A39" s="3">
        <v>26</v>
      </c>
      <c r="B39" s="38" t="s">
        <v>525</v>
      </c>
      <c r="C39" s="3"/>
      <c r="D39" s="3">
        <v>1</v>
      </c>
      <c r="E39" s="3"/>
      <c r="F39" s="4"/>
      <c r="G39" s="4">
        <v>1</v>
      </c>
      <c r="H39" s="4"/>
      <c r="I39" s="4"/>
      <c r="J39" s="4"/>
      <c r="K39" s="4">
        <v>1</v>
      </c>
      <c r="L39" s="4"/>
      <c r="M39" s="4"/>
      <c r="N39" s="4">
        <v>1</v>
      </c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10"/>
      <c r="AJ39" s="4">
        <v>1</v>
      </c>
      <c r="AK39" s="4"/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/>
      <c r="AU39" s="4">
        <v>1</v>
      </c>
      <c r="AV39" s="4">
        <v>1</v>
      </c>
      <c r="AW39" s="4"/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/>
      <c r="BM39" s="4"/>
      <c r="BN39" s="4"/>
      <c r="BO39" s="4"/>
      <c r="BP39" s="4">
        <v>1</v>
      </c>
      <c r="BQ39" s="4"/>
      <c r="BR39" s="4"/>
      <c r="BS39" s="4">
        <v>1</v>
      </c>
      <c r="BT39" s="4"/>
      <c r="BU39" s="4">
        <v>1</v>
      </c>
      <c r="BV39" s="4"/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/>
      <c r="CX39" s="4">
        <v>1</v>
      </c>
      <c r="CY39" s="4"/>
      <c r="CZ39" s="4"/>
      <c r="DA39" s="4"/>
      <c r="DB39" s="4"/>
      <c r="DC39" s="4">
        <v>1</v>
      </c>
      <c r="DD39" s="4"/>
      <c r="DE39" s="4">
        <v>1</v>
      </c>
      <c r="DF39" s="4"/>
      <c r="DG39" s="4"/>
      <c r="DH39" s="4"/>
      <c r="DI39" s="4">
        <v>1</v>
      </c>
      <c r="DJ39" s="4"/>
      <c r="DK39" s="4"/>
      <c r="DL39" s="4">
        <v>1</v>
      </c>
      <c r="DM39" s="4"/>
      <c r="DN39" s="4">
        <v>1</v>
      </c>
      <c r="DO39" s="4"/>
      <c r="DP39" s="4"/>
      <c r="DQ39" s="4">
        <v>1</v>
      </c>
      <c r="DR39" s="4"/>
      <c r="DS39" s="4"/>
      <c r="DT39" s="4">
        <v>1</v>
      </c>
      <c r="DU39" s="4"/>
      <c r="DV39" s="4"/>
      <c r="DW39" s="4"/>
      <c r="DX39" s="4">
        <v>1</v>
      </c>
      <c r="DY39" s="4"/>
      <c r="DZ39" s="4"/>
      <c r="EA39" s="4">
        <v>1</v>
      </c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/>
      <c r="EP39" s="4">
        <v>1</v>
      </c>
      <c r="EQ39" s="4"/>
      <c r="ER39" s="4"/>
      <c r="ES39" s="4">
        <v>1</v>
      </c>
      <c r="ET39" s="4"/>
      <c r="EU39" s="4"/>
      <c r="EV39" s="4">
        <v>1</v>
      </c>
      <c r="EW39" s="4"/>
      <c r="EX39" s="4">
        <v>1</v>
      </c>
      <c r="EY39" s="4"/>
      <c r="EZ39" s="4"/>
      <c r="FA39" s="4"/>
      <c r="FB39" s="4"/>
      <c r="FC39" s="4"/>
      <c r="FD39" s="4">
        <v>1</v>
      </c>
      <c r="FE39" s="4"/>
      <c r="FF39" s="4"/>
      <c r="FG39" s="4"/>
      <c r="FH39" s="4">
        <v>1</v>
      </c>
      <c r="FI39" s="4"/>
      <c r="FJ39" s="4">
        <v>1</v>
      </c>
      <c r="FK39" s="4"/>
      <c r="FL39" s="4"/>
      <c r="FM39" s="4">
        <v>1</v>
      </c>
      <c r="FN39" s="4"/>
      <c r="FO39" s="4">
        <v>1</v>
      </c>
      <c r="FP39" s="4"/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/>
      <c r="FZ39" s="4">
        <v>1</v>
      </c>
      <c r="GA39" s="4"/>
      <c r="GB39" s="4"/>
      <c r="GC39" s="4">
        <v>1</v>
      </c>
      <c r="GD39" s="4">
        <v>1</v>
      </c>
      <c r="GE39" s="4"/>
      <c r="GF39" s="4"/>
      <c r="GG39" s="4"/>
      <c r="GH39" s="4"/>
      <c r="GI39" s="4">
        <v>1</v>
      </c>
      <c r="GJ39" s="4">
        <v>1</v>
      </c>
      <c r="GK39" s="4"/>
      <c r="GL39" s="4"/>
      <c r="GM39" s="4"/>
      <c r="GN39" s="4"/>
      <c r="GO39" s="4">
        <v>1</v>
      </c>
      <c r="GP39" s="4"/>
      <c r="GQ39" s="4"/>
      <c r="GR39" s="4">
        <v>1</v>
      </c>
      <c r="GS39" s="4"/>
      <c r="GT39" s="4"/>
      <c r="GU39" s="4">
        <v>1</v>
      </c>
      <c r="GV39" s="4"/>
      <c r="GW39" s="4">
        <v>1</v>
      </c>
      <c r="GX39" s="4"/>
      <c r="GY39" s="4"/>
      <c r="GZ39" s="4"/>
      <c r="HA39" s="4">
        <v>1</v>
      </c>
      <c r="HB39" s="4"/>
      <c r="HC39" s="4"/>
      <c r="HD39" s="4">
        <v>1</v>
      </c>
      <c r="HE39" s="4"/>
      <c r="HF39" s="4"/>
      <c r="HG39" s="4">
        <v>1</v>
      </c>
      <c r="HH39" s="4"/>
      <c r="HI39" s="4">
        <v>1</v>
      </c>
      <c r="HJ39" s="4"/>
      <c r="HK39" s="4"/>
      <c r="HL39" s="4">
        <v>1</v>
      </c>
      <c r="HM39" s="4"/>
      <c r="HN39" s="4">
        <v>1</v>
      </c>
      <c r="HO39" s="4"/>
      <c r="HP39" s="4"/>
      <c r="HQ39" s="4"/>
      <c r="HR39" s="4"/>
      <c r="HS39" s="4">
        <v>1</v>
      </c>
      <c r="HT39" s="4">
        <v>1</v>
      </c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>
        <v>1</v>
      </c>
      <c r="IG39" s="4"/>
      <c r="IH39" s="4"/>
      <c r="II39" s="4">
        <v>1</v>
      </c>
      <c r="IJ39" s="4"/>
      <c r="IK39" s="4"/>
      <c r="IL39" s="4">
        <v>1</v>
      </c>
      <c r="IM39" s="4"/>
      <c r="IN39" s="4"/>
      <c r="IO39" s="4">
        <v>1</v>
      </c>
      <c r="IP39" s="4"/>
      <c r="IQ39" s="4"/>
      <c r="IR39" s="4">
        <v>1</v>
      </c>
      <c r="IS39" s="4"/>
      <c r="IT39" s="4"/>
      <c r="IU39" s="4">
        <v>1</v>
      </c>
      <c r="IV39" s="4"/>
      <c r="IW39" s="4"/>
      <c r="IX39" s="4">
        <v>1</v>
      </c>
      <c r="IY39" s="4"/>
      <c r="IZ39" s="4"/>
      <c r="JA39" s="4"/>
      <c r="JB39" s="4"/>
      <c r="JC39" s="4">
        <v>1</v>
      </c>
      <c r="JD39" s="4"/>
      <c r="JE39" s="4"/>
      <c r="JF39" s="4"/>
      <c r="JG39" s="4"/>
      <c r="JH39" s="4"/>
      <c r="JI39" s="4">
        <v>1</v>
      </c>
      <c r="JJ39" s="4">
        <v>1</v>
      </c>
      <c r="JK39" s="4"/>
      <c r="JL39" s="4"/>
      <c r="JM39" s="4"/>
      <c r="JN39" s="4"/>
      <c r="JO39" s="4">
        <v>1</v>
      </c>
      <c r="JP39" s="4"/>
      <c r="JQ39" s="4"/>
      <c r="JR39" s="4">
        <v>1</v>
      </c>
      <c r="JS39" s="4"/>
      <c r="JT39" s="4"/>
      <c r="JU39" s="4">
        <v>1</v>
      </c>
      <c r="JV39" s="4"/>
      <c r="JW39" s="4">
        <v>1</v>
      </c>
      <c r="JX39" s="4"/>
      <c r="JY39" s="4"/>
      <c r="JZ39" s="4"/>
      <c r="KA39" s="4">
        <v>1</v>
      </c>
      <c r="KB39" s="4"/>
      <c r="KC39" s="4"/>
      <c r="KD39" s="4">
        <v>1</v>
      </c>
      <c r="KE39" s="4"/>
      <c r="KF39" s="4"/>
      <c r="KG39" s="4">
        <v>1</v>
      </c>
      <c r="KH39" s="4"/>
      <c r="KI39" s="4"/>
      <c r="KJ39" s="4">
        <v>1</v>
      </c>
      <c r="KK39" s="4"/>
      <c r="KL39" s="4"/>
      <c r="KM39" s="4">
        <v>1</v>
      </c>
      <c r="KN39" s="4"/>
      <c r="KO39" s="4">
        <v>1</v>
      </c>
      <c r="KP39" s="4"/>
      <c r="KQ39" s="4"/>
      <c r="KR39" s="4">
        <v>1</v>
      </c>
      <c r="KS39" s="4"/>
      <c r="KT39" s="4"/>
      <c r="KU39" s="4">
        <v>1</v>
      </c>
      <c r="KV39" s="17"/>
      <c r="KW39" s="4"/>
      <c r="KX39" s="4">
        <v>1</v>
      </c>
      <c r="KY39" s="4"/>
      <c r="KZ39" s="4"/>
      <c r="LA39" s="4"/>
      <c r="LB39" s="4">
        <v>1</v>
      </c>
      <c r="LC39" s="4"/>
      <c r="LD39" s="4"/>
      <c r="LE39" s="4">
        <v>1</v>
      </c>
    </row>
    <row r="40" spans="1:317" s="32" customFormat="1" ht="16.5" customHeight="1" x14ac:dyDescent="0.35">
      <c r="A40" s="68" t="s">
        <v>487</v>
      </c>
      <c r="B40" s="69"/>
      <c r="C40" s="28">
        <v>14</v>
      </c>
      <c r="D40" s="29">
        <f t="shared" ref="D40:BN40" si="0">SUM(D14:D39)</f>
        <v>12</v>
      </c>
      <c r="E40" s="29">
        <f t="shared" si="0"/>
        <v>0</v>
      </c>
      <c r="F40" s="29">
        <f t="shared" si="0"/>
        <v>13</v>
      </c>
      <c r="G40" s="29">
        <f t="shared" si="0"/>
        <v>13</v>
      </c>
      <c r="H40" s="29">
        <f t="shared" si="0"/>
        <v>0</v>
      </c>
      <c r="I40" s="29">
        <f t="shared" si="0"/>
        <v>13</v>
      </c>
      <c r="J40" s="29">
        <f t="shared" si="0"/>
        <v>9</v>
      </c>
      <c r="K40" s="29">
        <f t="shared" si="0"/>
        <v>4</v>
      </c>
      <c r="L40" s="29">
        <f t="shared" si="0"/>
        <v>11</v>
      </c>
      <c r="M40" s="29">
        <f t="shared" si="0"/>
        <v>8</v>
      </c>
      <c r="N40" s="29">
        <f t="shared" si="0"/>
        <v>7</v>
      </c>
      <c r="O40" s="29">
        <f t="shared" si="0"/>
        <v>12</v>
      </c>
      <c r="P40" s="29">
        <f t="shared" si="0"/>
        <v>14</v>
      </c>
      <c r="Q40" s="29">
        <f t="shared" si="0"/>
        <v>0</v>
      </c>
      <c r="R40" s="29">
        <f>SUM(R14:R39)</f>
        <v>13</v>
      </c>
      <c r="S40" s="29">
        <f t="shared" si="0"/>
        <v>13</v>
      </c>
      <c r="T40" s="30">
        <f t="shared" si="0"/>
        <v>0</v>
      </c>
      <c r="U40" s="30">
        <f t="shared" si="0"/>
        <v>12</v>
      </c>
      <c r="V40" s="30">
        <f t="shared" si="0"/>
        <v>14</v>
      </c>
      <c r="W40" s="30">
        <f t="shared" si="0"/>
        <v>0</v>
      </c>
      <c r="X40" s="29">
        <f t="shared" si="0"/>
        <v>12</v>
      </c>
      <c r="Y40" s="29">
        <f t="shared" si="0"/>
        <v>14</v>
      </c>
      <c r="Z40" s="31">
        <f t="shared" si="0"/>
        <v>0</v>
      </c>
      <c r="AA40" s="29">
        <f t="shared" si="0"/>
        <v>16</v>
      </c>
      <c r="AB40" s="29">
        <f t="shared" si="0"/>
        <v>10</v>
      </c>
      <c r="AC40" s="29">
        <f t="shared" si="0"/>
        <v>0</v>
      </c>
      <c r="AD40" s="29">
        <f t="shared" si="0"/>
        <v>14</v>
      </c>
      <c r="AE40" s="29">
        <f t="shared" si="0"/>
        <v>12</v>
      </c>
      <c r="AF40" s="29">
        <f t="shared" si="0"/>
        <v>0</v>
      </c>
      <c r="AG40" s="29">
        <f t="shared" si="0"/>
        <v>14</v>
      </c>
      <c r="AH40" s="29">
        <f t="shared" si="0"/>
        <v>12</v>
      </c>
      <c r="AI40" s="29">
        <f t="shared" si="0"/>
        <v>0</v>
      </c>
      <c r="AJ40" s="29">
        <f t="shared" si="0"/>
        <v>26</v>
      </c>
      <c r="AK40" s="29">
        <f t="shared" si="0"/>
        <v>0</v>
      </c>
      <c r="AL40" s="29">
        <f t="shared" si="0"/>
        <v>0</v>
      </c>
      <c r="AM40" s="29">
        <f t="shared" si="0"/>
        <v>14</v>
      </c>
      <c r="AN40" s="29">
        <f t="shared" si="0"/>
        <v>12</v>
      </c>
      <c r="AO40" s="29">
        <f t="shared" si="0"/>
        <v>0</v>
      </c>
      <c r="AP40" s="29">
        <f t="shared" si="0"/>
        <v>14</v>
      </c>
      <c r="AQ40" s="29">
        <f t="shared" si="0"/>
        <v>12</v>
      </c>
      <c r="AR40" s="29">
        <f t="shared" si="0"/>
        <v>0</v>
      </c>
      <c r="AS40" s="29">
        <f t="shared" si="0"/>
        <v>11</v>
      </c>
      <c r="AT40" s="29">
        <f t="shared" si="0"/>
        <v>7</v>
      </c>
      <c r="AU40" s="29">
        <f t="shared" si="0"/>
        <v>8</v>
      </c>
      <c r="AV40" s="29">
        <f t="shared" si="0"/>
        <v>26</v>
      </c>
      <c r="AW40" s="29">
        <f t="shared" si="0"/>
        <v>0</v>
      </c>
      <c r="AX40" s="29">
        <f t="shared" si="0"/>
        <v>0</v>
      </c>
      <c r="AY40" s="29">
        <f t="shared" si="0"/>
        <v>15</v>
      </c>
      <c r="AZ40" s="29">
        <f t="shared" si="0"/>
        <v>11</v>
      </c>
      <c r="BA40" s="29">
        <f t="shared" si="0"/>
        <v>0</v>
      </c>
      <c r="BB40" s="29">
        <f t="shared" si="0"/>
        <v>16</v>
      </c>
      <c r="BC40" s="29">
        <f t="shared" si="0"/>
        <v>10</v>
      </c>
      <c r="BD40" s="29">
        <f t="shared" si="0"/>
        <v>0</v>
      </c>
      <c r="BE40" s="29">
        <f t="shared" si="0"/>
        <v>15</v>
      </c>
      <c r="BF40" s="29">
        <f t="shared" si="0"/>
        <v>11</v>
      </c>
      <c r="BG40" s="29">
        <f t="shared" si="0"/>
        <v>0</v>
      </c>
      <c r="BH40" s="29">
        <f t="shared" si="0"/>
        <v>12</v>
      </c>
      <c r="BI40" s="29">
        <f t="shared" si="0"/>
        <v>14</v>
      </c>
      <c r="BJ40" s="29">
        <f t="shared" si="0"/>
        <v>0</v>
      </c>
      <c r="BK40" s="29">
        <f t="shared" si="0"/>
        <v>11</v>
      </c>
      <c r="BL40" s="29">
        <f t="shared" si="0"/>
        <v>4</v>
      </c>
      <c r="BM40" s="29">
        <f t="shared" si="0"/>
        <v>10</v>
      </c>
      <c r="BN40" s="29">
        <f t="shared" si="0"/>
        <v>10</v>
      </c>
      <c r="BO40" s="29">
        <f t="shared" ref="BO40:DZ40" si="1">SUM(BO14:BO39)</f>
        <v>7</v>
      </c>
      <c r="BP40" s="29">
        <f t="shared" si="1"/>
        <v>9</v>
      </c>
      <c r="BQ40" s="29">
        <f t="shared" si="1"/>
        <v>9</v>
      </c>
      <c r="BR40" s="29">
        <f t="shared" si="1"/>
        <v>10</v>
      </c>
      <c r="BS40" s="29">
        <f t="shared" si="1"/>
        <v>7</v>
      </c>
      <c r="BT40" s="29">
        <f t="shared" si="1"/>
        <v>11</v>
      </c>
      <c r="BU40" s="29">
        <f t="shared" si="1"/>
        <v>15</v>
      </c>
      <c r="BV40" s="29">
        <f t="shared" si="1"/>
        <v>0</v>
      </c>
      <c r="BW40" s="29">
        <f t="shared" si="1"/>
        <v>11</v>
      </c>
      <c r="BX40" s="29">
        <f t="shared" si="1"/>
        <v>6</v>
      </c>
      <c r="BY40" s="29">
        <f t="shared" si="1"/>
        <v>9</v>
      </c>
      <c r="BZ40" s="29">
        <f t="shared" si="1"/>
        <v>10</v>
      </c>
      <c r="CA40" s="29">
        <f t="shared" si="1"/>
        <v>8</v>
      </c>
      <c r="CB40" s="29">
        <f t="shared" si="1"/>
        <v>8</v>
      </c>
      <c r="CC40" s="29">
        <f t="shared" si="1"/>
        <v>12</v>
      </c>
      <c r="CD40" s="29">
        <f t="shared" si="1"/>
        <v>5</v>
      </c>
      <c r="CE40" s="29">
        <f t="shared" si="1"/>
        <v>9</v>
      </c>
      <c r="CF40" s="29">
        <f t="shared" si="1"/>
        <v>9</v>
      </c>
      <c r="CG40" s="29">
        <f t="shared" si="1"/>
        <v>9</v>
      </c>
      <c r="CH40" s="29">
        <f t="shared" si="1"/>
        <v>8</v>
      </c>
      <c r="CI40" s="29">
        <f t="shared" si="1"/>
        <v>12</v>
      </c>
      <c r="CJ40" s="29">
        <f t="shared" si="1"/>
        <v>5</v>
      </c>
      <c r="CK40" s="29">
        <f t="shared" si="1"/>
        <v>9</v>
      </c>
      <c r="CL40" s="29">
        <f t="shared" si="1"/>
        <v>11</v>
      </c>
      <c r="CM40" s="29">
        <f t="shared" si="1"/>
        <v>5</v>
      </c>
      <c r="CN40" s="29">
        <f t="shared" si="1"/>
        <v>10</v>
      </c>
      <c r="CO40" s="29">
        <f t="shared" si="1"/>
        <v>9</v>
      </c>
      <c r="CP40" s="29">
        <f t="shared" si="1"/>
        <v>7</v>
      </c>
      <c r="CQ40" s="29">
        <f t="shared" si="1"/>
        <v>10</v>
      </c>
      <c r="CR40" s="29">
        <f t="shared" si="1"/>
        <v>11</v>
      </c>
      <c r="CS40" s="29">
        <f t="shared" si="1"/>
        <v>8</v>
      </c>
      <c r="CT40" s="29">
        <f t="shared" si="1"/>
        <v>7</v>
      </c>
      <c r="CU40" s="29">
        <f t="shared" si="1"/>
        <v>12</v>
      </c>
      <c r="CV40" s="29">
        <f t="shared" si="1"/>
        <v>13</v>
      </c>
      <c r="CW40" s="29">
        <f t="shared" si="1"/>
        <v>0</v>
      </c>
      <c r="CX40" s="29">
        <f t="shared" si="1"/>
        <v>26</v>
      </c>
      <c r="CY40" s="29">
        <f t="shared" si="1"/>
        <v>0</v>
      </c>
      <c r="CZ40" s="29">
        <f t="shared" si="1"/>
        <v>0</v>
      </c>
      <c r="DA40" s="29">
        <f t="shared" si="1"/>
        <v>10</v>
      </c>
      <c r="DB40" s="29">
        <f t="shared" si="1"/>
        <v>6</v>
      </c>
      <c r="DC40" s="29">
        <f t="shared" si="1"/>
        <v>10</v>
      </c>
      <c r="DD40" s="29">
        <f t="shared" si="1"/>
        <v>12</v>
      </c>
      <c r="DE40" s="29">
        <f t="shared" si="1"/>
        <v>14</v>
      </c>
      <c r="DF40" s="29">
        <f t="shared" si="1"/>
        <v>0</v>
      </c>
      <c r="DG40" s="29">
        <f t="shared" si="1"/>
        <v>11</v>
      </c>
      <c r="DH40" s="29">
        <f t="shared" si="1"/>
        <v>6</v>
      </c>
      <c r="DI40" s="29">
        <f t="shared" si="1"/>
        <v>9</v>
      </c>
      <c r="DJ40" s="29">
        <f t="shared" si="1"/>
        <v>10</v>
      </c>
      <c r="DK40" s="29">
        <f t="shared" si="1"/>
        <v>9</v>
      </c>
      <c r="DL40" s="29">
        <f t="shared" si="1"/>
        <v>7</v>
      </c>
      <c r="DM40" s="29">
        <f t="shared" si="1"/>
        <v>11</v>
      </c>
      <c r="DN40" s="29">
        <f t="shared" si="1"/>
        <v>15</v>
      </c>
      <c r="DO40" s="29">
        <f t="shared" si="1"/>
        <v>0</v>
      </c>
      <c r="DP40" s="29">
        <f t="shared" si="1"/>
        <v>12</v>
      </c>
      <c r="DQ40" s="29">
        <f t="shared" si="1"/>
        <v>14</v>
      </c>
      <c r="DR40" s="29">
        <f t="shared" si="1"/>
        <v>0</v>
      </c>
      <c r="DS40" s="29">
        <f t="shared" si="1"/>
        <v>15</v>
      </c>
      <c r="DT40" s="29">
        <f t="shared" si="1"/>
        <v>11</v>
      </c>
      <c r="DU40" s="29">
        <f t="shared" si="1"/>
        <v>0</v>
      </c>
      <c r="DV40" s="29">
        <f t="shared" si="1"/>
        <v>13</v>
      </c>
      <c r="DW40" s="29">
        <f t="shared" si="1"/>
        <v>6</v>
      </c>
      <c r="DX40" s="29">
        <f t="shared" si="1"/>
        <v>7</v>
      </c>
      <c r="DY40" s="29">
        <f t="shared" si="1"/>
        <v>11</v>
      </c>
      <c r="DZ40" s="29">
        <f t="shared" si="1"/>
        <v>6</v>
      </c>
      <c r="EA40" s="29">
        <f t="shared" ref="EA40:GL40" si="2">SUM(EA14:EA39)</f>
        <v>9</v>
      </c>
      <c r="EB40" s="29">
        <f t="shared" si="2"/>
        <v>14</v>
      </c>
      <c r="EC40" s="29">
        <f t="shared" si="2"/>
        <v>12</v>
      </c>
      <c r="ED40" s="29">
        <f t="shared" si="2"/>
        <v>0</v>
      </c>
      <c r="EE40" s="29">
        <f t="shared" si="2"/>
        <v>13</v>
      </c>
      <c r="EF40" s="29">
        <f t="shared" si="2"/>
        <v>13</v>
      </c>
      <c r="EG40" s="29">
        <f t="shared" si="2"/>
        <v>0</v>
      </c>
      <c r="EH40" s="29">
        <f t="shared" si="2"/>
        <v>13</v>
      </c>
      <c r="EI40" s="29">
        <f t="shared" si="2"/>
        <v>13</v>
      </c>
      <c r="EJ40" s="29">
        <f t="shared" si="2"/>
        <v>0</v>
      </c>
      <c r="EK40" s="29">
        <f t="shared" si="2"/>
        <v>15</v>
      </c>
      <c r="EL40" s="29">
        <f t="shared" si="2"/>
        <v>11</v>
      </c>
      <c r="EM40" s="29">
        <f t="shared" si="2"/>
        <v>0</v>
      </c>
      <c r="EN40" s="29">
        <f t="shared" si="2"/>
        <v>11</v>
      </c>
      <c r="EO40" s="29">
        <f t="shared" si="2"/>
        <v>4</v>
      </c>
      <c r="EP40" s="29">
        <f t="shared" si="2"/>
        <v>11</v>
      </c>
      <c r="EQ40" s="29">
        <f t="shared" si="2"/>
        <v>12</v>
      </c>
      <c r="ER40" s="29">
        <f t="shared" si="2"/>
        <v>6</v>
      </c>
      <c r="ES40" s="29">
        <f t="shared" si="2"/>
        <v>8</v>
      </c>
      <c r="ET40" s="29">
        <f t="shared" si="2"/>
        <v>12</v>
      </c>
      <c r="EU40" s="29">
        <f t="shared" si="2"/>
        <v>7</v>
      </c>
      <c r="EV40" s="29">
        <f t="shared" si="2"/>
        <v>7</v>
      </c>
      <c r="EW40" s="29">
        <f t="shared" si="2"/>
        <v>13</v>
      </c>
      <c r="EX40" s="29">
        <f t="shared" si="2"/>
        <v>13</v>
      </c>
      <c r="EY40" s="29">
        <f t="shared" si="2"/>
        <v>0</v>
      </c>
      <c r="EZ40" s="29">
        <f t="shared" si="2"/>
        <v>11</v>
      </c>
      <c r="FA40" s="29">
        <f t="shared" si="2"/>
        <v>8</v>
      </c>
      <c r="FB40" s="29">
        <f t="shared" si="2"/>
        <v>6</v>
      </c>
      <c r="FC40" s="29">
        <f t="shared" si="2"/>
        <v>15</v>
      </c>
      <c r="FD40" s="29">
        <f t="shared" si="2"/>
        <v>11</v>
      </c>
      <c r="FE40" s="29">
        <f t="shared" si="2"/>
        <v>0</v>
      </c>
      <c r="FF40" s="29">
        <f t="shared" si="2"/>
        <v>10</v>
      </c>
      <c r="FG40" s="29">
        <f t="shared" si="2"/>
        <v>8</v>
      </c>
      <c r="FH40" s="29">
        <f t="shared" si="2"/>
        <v>8</v>
      </c>
      <c r="FI40" s="29">
        <f t="shared" si="2"/>
        <v>18</v>
      </c>
      <c r="FJ40" s="29">
        <f t="shared" si="2"/>
        <v>8</v>
      </c>
      <c r="FK40" s="29">
        <f t="shared" si="2"/>
        <v>0</v>
      </c>
      <c r="FL40" s="29">
        <f t="shared" si="2"/>
        <v>13</v>
      </c>
      <c r="FM40" s="29">
        <f t="shared" si="2"/>
        <v>13</v>
      </c>
      <c r="FN40" s="29">
        <f t="shared" si="2"/>
        <v>0</v>
      </c>
      <c r="FO40" s="29">
        <f t="shared" si="2"/>
        <v>26</v>
      </c>
      <c r="FP40" s="29">
        <f t="shared" si="2"/>
        <v>0</v>
      </c>
      <c r="FQ40" s="29">
        <f t="shared" si="2"/>
        <v>0</v>
      </c>
      <c r="FR40" s="29">
        <f t="shared" si="2"/>
        <v>14</v>
      </c>
      <c r="FS40" s="29">
        <f t="shared" si="2"/>
        <v>12</v>
      </c>
      <c r="FT40" s="29">
        <f t="shared" si="2"/>
        <v>0</v>
      </c>
      <c r="FU40" s="29">
        <f t="shared" si="2"/>
        <v>17</v>
      </c>
      <c r="FV40" s="29">
        <f t="shared" si="2"/>
        <v>9</v>
      </c>
      <c r="FW40" s="29">
        <f t="shared" si="2"/>
        <v>0</v>
      </c>
      <c r="FX40" s="29">
        <f t="shared" si="2"/>
        <v>12</v>
      </c>
      <c r="FY40" s="29">
        <f t="shared" si="2"/>
        <v>9</v>
      </c>
      <c r="FZ40" s="29">
        <f t="shared" si="2"/>
        <v>5</v>
      </c>
      <c r="GA40" s="29">
        <f t="shared" si="2"/>
        <v>11</v>
      </c>
      <c r="GB40" s="29">
        <f t="shared" si="2"/>
        <v>6</v>
      </c>
      <c r="GC40" s="29">
        <f t="shared" si="2"/>
        <v>9</v>
      </c>
      <c r="GD40" s="29">
        <f t="shared" si="2"/>
        <v>26</v>
      </c>
      <c r="GE40" s="29">
        <f t="shared" si="2"/>
        <v>0</v>
      </c>
      <c r="GF40" s="29">
        <f t="shared" si="2"/>
        <v>0</v>
      </c>
      <c r="GG40" s="29">
        <f t="shared" si="2"/>
        <v>11</v>
      </c>
      <c r="GH40" s="29">
        <f t="shared" si="2"/>
        <v>10</v>
      </c>
      <c r="GI40" s="29">
        <f t="shared" si="2"/>
        <v>5</v>
      </c>
      <c r="GJ40" s="29">
        <f t="shared" si="2"/>
        <v>26</v>
      </c>
      <c r="GK40" s="29">
        <f t="shared" si="2"/>
        <v>0</v>
      </c>
      <c r="GL40" s="29">
        <f t="shared" si="2"/>
        <v>0</v>
      </c>
      <c r="GM40" s="29">
        <f t="shared" ref="GM40:IX40" si="3">SUM(GM14:GM39)</f>
        <v>12</v>
      </c>
      <c r="GN40" s="29">
        <f t="shared" si="3"/>
        <v>8</v>
      </c>
      <c r="GO40" s="29">
        <f t="shared" si="3"/>
        <v>6</v>
      </c>
      <c r="GP40" s="29">
        <f t="shared" si="3"/>
        <v>11</v>
      </c>
      <c r="GQ40" s="29">
        <f t="shared" si="3"/>
        <v>6</v>
      </c>
      <c r="GR40" s="29">
        <f t="shared" si="3"/>
        <v>9</v>
      </c>
      <c r="GS40" s="29">
        <f t="shared" si="3"/>
        <v>11</v>
      </c>
      <c r="GT40" s="29">
        <f t="shared" si="3"/>
        <v>8</v>
      </c>
      <c r="GU40" s="29">
        <f t="shared" si="3"/>
        <v>7</v>
      </c>
      <c r="GV40" s="29">
        <f t="shared" si="3"/>
        <v>15</v>
      </c>
      <c r="GW40" s="29">
        <f t="shared" si="3"/>
        <v>11</v>
      </c>
      <c r="GX40" s="29">
        <f t="shared" si="3"/>
        <v>0</v>
      </c>
      <c r="GY40" s="29">
        <f t="shared" si="3"/>
        <v>12</v>
      </c>
      <c r="GZ40" s="29">
        <f t="shared" si="3"/>
        <v>8</v>
      </c>
      <c r="HA40" s="29">
        <f t="shared" si="3"/>
        <v>6</v>
      </c>
      <c r="HB40" s="29">
        <f t="shared" si="3"/>
        <v>12</v>
      </c>
      <c r="HC40" s="29">
        <f t="shared" si="3"/>
        <v>8</v>
      </c>
      <c r="HD40" s="29">
        <f t="shared" si="3"/>
        <v>6</v>
      </c>
      <c r="HE40" s="29">
        <f t="shared" si="3"/>
        <v>10</v>
      </c>
      <c r="HF40" s="29">
        <f t="shared" si="3"/>
        <v>6</v>
      </c>
      <c r="HG40" s="29">
        <f t="shared" si="3"/>
        <v>10</v>
      </c>
      <c r="HH40" s="29">
        <f t="shared" si="3"/>
        <v>17</v>
      </c>
      <c r="HI40" s="29">
        <f t="shared" si="3"/>
        <v>9</v>
      </c>
      <c r="HJ40" s="29">
        <f t="shared" si="3"/>
        <v>0</v>
      </c>
      <c r="HK40" s="29">
        <f t="shared" si="3"/>
        <v>14</v>
      </c>
      <c r="HL40" s="29">
        <f t="shared" si="3"/>
        <v>12</v>
      </c>
      <c r="HM40" s="29">
        <f t="shared" si="3"/>
        <v>0</v>
      </c>
      <c r="HN40" s="29">
        <f t="shared" si="3"/>
        <v>26</v>
      </c>
      <c r="HO40" s="29">
        <f t="shared" si="3"/>
        <v>0</v>
      </c>
      <c r="HP40" s="29">
        <f t="shared" si="3"/>
        <v>0</v>
      </c>
      <c r="HQ40" s="29">
        <f t="shared" si="3"/>
        <v>11</v>
      </c>
      <c r="HR40" s="29">
        <f t="shared" si="3"/>
        <v>7</v>
      </c>
      <c r="HS40" s="29">
        <f t="shared" si="3"/>
        <v>8</v>
      </c>
      <c r="HT40" s="29">
        <f t="shared" si="3"/>
        <v>17</v>
      </c>
      <c r="HU40" s="29">
        <f t="shared" si="3"/>
        <v>9</v>
      </c>
      <c r="HV40" s="29">
        <f t="shared" si="3"/>
        <v>0</v>
      </c>
      <c r="HW40" s="29">
        <f t="shared" si="3"/>
        <v>14</v>
      </c>
      <c r="HX40" s="29">
        <f t="shared" si="3"/>
        <v>12</v>
      </c>
      <c r="HY40" s="29">
        <f t="shared" si="3"/>
        <v>0</v>
      </c>
      <c r="HZ40" s="29">
        <f t="shared" si="3"/>
        <v>16</v>
      </c>
      <c r="IA40" s="29">
        <f t="shared" si="3"/>
        <v>10</v>
      </c>
      <c r="IB40" s="29">
        <f t="shared" si="3"/>
        <v>0</v>
      </c>
      <c r="IC40" s="29">
        <f t="shared" si="3"/>
        <v>16</v>
      </c>
      <c r="ID40" s="29">
        <f t="shared" si="3"/>
        <v>10</v>
      </c>
      <c r="IE40" s="29">
        <f t="shared" si="3"/>
        <v>0</v>
      </c>
      <c r="IF40" s="29">
        <f t="shared" si="3"/>
        <v>14</v>
      </c>
      <c r="IG40" s="29">
        <f t="shared" si="3"/>
        <v>12</v>
      </c>
      <c r="IH40" s="29">
        <f t="shared" si="3"/>
        <v>0</v>
      </c>
      <c r="II40" s="29">
        <f t="shared" si="3"/>
        <v>11</v>
      </c>
      <c r="IJ40" s="29">
        <f t="shared" si="3"/>
        <v>15</v>
      </c>
      <c r="IK40" s="29">
        <f t="shared" si="3"/>
        <v>0</v>
      </c>
      <c r="IL40" s="29">
        <f t="shared" si="3"/>
        <v>19</v>
      </c>
      <c r="IM40" s="29">
        <f t="shared" si="3"/>
        <v>7</v>
      </c>
      <c r="IN40" s="29">
        <f t="shared" si="3"/>
        <v>0</v>
      </c>
      <c r="IO40" s="29">
        <f t="shared" si="3"/>
        <v>12</v>
      </c>
      <c r="IP40" s="29">
        <f t="shared" si="3"/>
        <v>14</v>
      </c>
      <c r="IQ40" s="29">
        <f t="shared" si="3"/>
        <v>0</v>
      </c>
      <c r="IR40" s="29">
        <f t="shared" si="3"/>
        <v>16</v>
      </c>
      <c r="IS40" s="29">
        <f t="shared" si="3"/>
        <v>10</v>
      </c>
      <c r="IT40" s="29">
        <f t="shared" si="3"/>
        <v>0</v>
      </c>
      <c r="IU40" s="29">
        <f t="shared" si="3"/>
        <v>16</v>
      </c>
      <c r="IV40" s="29">
        <f t="shared" si="3"/>
        <v>10</v>
      </c>
      <c r="IW40" s="29">
        <f t="shared" si="3"/>
        <v>0</v>
      </c>
      <c r="IX40" s="29">
        <f t="shared" si="3"/>
        <v>26</v>
      </c>
      <c r="IY40" s="29">
        <f t="shared" ref="IY40:LE40" si="4">SUM(IY14:IY39)</f>
        <v>0</v>
      </c>
      <c r="IZ40" s="29">
        <f t="shared" si="4"/>
        <v>0</v>
      </c>
      <c r="JA40" s="29">
        <f t="shared" si="4"/>
        <v>13</v>
      </c>
      <c r="JB40" s="29">
        <f t="shared" si="4"/>
        <v>7</v>
      </c>
      <c r="JC40" s="29">
        <f t="shared" si="4"/>
        <v>6</v>
      </c>
      <c r="JD40" s="29">
        <f t="shared" si="4"/>
        <v>11</v>
      </c>
      <c r="JE40" s="29">
        <f t="shared" si="4"/>
        <v>6</v>
      </c>
      <c r="JF40" s="29">
        <f t="shared" si="4"/>
        <v>8</v>
      </c>
      <c r="JG40" s="29">
        <f t="shared" si="4"/>
        <v>11</v>
      </c>
      <c r="JH40" s="29">
        <f t="shared" si="4"/>
        <v>7</v>
      </c>
      <c r="JI40" s="29">
        <f t="shared" si="4"/>
        <v>8</v>
      </c>
      <c r="JJ40" s="29">
        <f t="shared" si="4"/>
        <v>26</v>
      </c>
      <c r="JK40" s="29">
        <f t="shared" si="4"/>
        <v>0</v>
      </c>
      <c r="JL40" s="29">
        <f t="shared" si="4"/>
        <v>0</v>
      </c>
      <c r="JM40" s="29">
        <f t="shared" si="4"/>
        <v>9</v>
      </c>
      <c r="JN40" s="29">
        <f t="shared" si="4"/>
        <v>10</v>
      </c>
      <c r="JO40" s="29">
        <f t="shared" si="4"/>
        <v>7</v>
      </c>
      <c r="JP40" s="29">
        <f t="shared" si="4"/>
        <v>12</v>
      </c>
      <c r="JQ40" s="29">
        <f t="shared" si="4"/>
        <v>10</v>
      </c>
      <c r="JR40" s="29">
        <f t="shared" si="4"/>
        <v>4</v>
      </c>
      <c r="JS40" s="29">
        <f t="shared" si="4"/>
        <v>11</v>
      </c>
      <c r="JT40" s="29">
        <f t="shared" si="4"/>
        <v>9</v>
      </c>
      <c r="JU40" s="29">
        <f t="shared" si="4"/>
        <v>6</v>
      </c>
      <c r="JV40" s="29">
        <f t="shared" si="4"/>
        <v>14</v>
      </c>
      <c r="JW40" s="29">
        <f t="shared" si="4"/>
        <v>12</v>
      </c>
      <c r="JX40" s="29">
        <f t="shared" si="4"/>
        <v>0</v>
      </c>
      <c r="JY40" s="29">
        <f t="shared" si="4"/>
        <v>12</v>
      </c>
      <c r="JZ40" s="29">
        <f t="shared" si="4"/>
        <v>7</v>
      </c>
      <c r="KA40" s="29">
        <f t="shared" si="4"/>
        <v>7</v>
      </c>
      <c r="KB40" s="29">
        <f t="shared" si="4"/>
        <v>12</v>
      </c>
      <c r="KC40" s="29">
        <f t="shared" si="4"/>
        <v>5</v>
      </c>
      <c r="KD40" s="29">
        <f t="shared" si="4"/>
        <v>9</v>
      </c>
      <c r="KE40" s="29">
        <f t="shared" si="4"/>
        <v>11</v>
      </c>
      <c r="KF40" s="29">
        <f t="shared" si="4"/>
        <v>7</v>
      </c>
      <c r="KG40" s="29">
        <f t="shared" si="4"/>
        <v>8</v>
      </c>
      <c r="KH40" s="29">
        <f t="shared" si="4"/>
        <v>11</v>
      </c>
      <c r="KI40" s="29">
        <f t="shared" si="4"/>
        <v>9</v>
      </c>
      <c r="KJ40" s="29">
        <f t="shared" si="4"/>
        <v>6</v>
      </c>
      <c r="KK40" s="29">
        <f t="shared" si="4"/>
        <v>11</v>
      </c>
      <c r="KL40" s="29">
        <f t="shared" si="4"/>
        <v>9</v>
      </c>
      <c r="KM40" s="29">
        <f t="shared" si="4"/>
        <v>6</v>
      </c>
      <c r="KN40" s="29">
        <f t="shared" si="4"/>
        <v>12</v>
      </c>
      <c r="KO40" s="29">
        <f t="shared" si="4"/>
        <v>14</v>
      </c>
      <c r="KP40" s="29">
        <f t="shared" si="4"/>
        <v>0</v>
      </c>
      <c r="KQ40" s="29">
        <f t="shared" si="4"/>
        <v>16</v>
      </c>
      <c r="KR40" s="29">
        <f t="shared" si="4"/>
        <v>10</v>
      </c>
      <c r="KS40" s="29">
        <f t="shared" si="4"/>
        <v>0</v>
      </c>
      <c r="KT40" s="29">
        <f t="shared" si="4"/>
        <v>15</v>
      </c>
      <c r="KU40" s="29">
        <f t="shared" si="4"/>
        <v>11</v>
      </c>
      <c r="KV40" s="29">
        <f t="shared" si="4"/>
        <v>0</v>
      </c>
      <c r="KW40" s="29">
        <f t="shared" si="4"/>
        <v>16</v>
      </c>
      <c r="KX40" s="29">
        <f t="shared" si="4"/>
        <v>10</v>
      </c>
      <c r="KY40" s="29">
        <f t="shared" si="4"/>
        <v>0</v>
      </c>
      <c r="KZ40" s="29">
        <f t="shared" si="4"/>
        <v>10</v>
      </c>
      <c r="LA40" s="29">
        <f t="shared" si="4"/>
        <v>5</v>
      </c>
      <c r="LB40" s="29">
        <f t="shared" si="4"/>
        <v>11</v>
      </c>
      <c r="LC40" s="29">
        <f t="shared" si="4"/>
        <v>12</v>
      </c>
      <c r="LD40" s="29">
        <f t="shared" si="4"/>
        <v>7</v>
      </c>
      <c r="LE40" s="29">
        <f t="shared" si="4"/>
        <v>7</v>
      </c>
    </row>
    <row r="41" spans="1:317" s="32" customFormat="1" ht="37.5" customHeight="1" x14ac:dyDescent="0.35">
      <c r="A41" s="70" t="s">
        <v>497</v>
      </c>
      <c r="B41" s="71"/>
      <c r="C41" s="33">
        <f>C40/26%</f>
        <v>53.846153846153847</v>
      </c>
      <c r="D41" s="33">
        <v>44</v>
      </c>
      <c r="E41" s="33">
        <f>E40/26%</f>
        <v>0</v>
      </c>
      <c r="F41" s="33">
        <v>50</v>
      </c>
      <c r="G41" s="33">
        <v>50</v>
      </c>
      <c r="H41" s="33">
        <f>H40/26%</f>
        <v>0</v>
      </c>
      <c r="I41" s="33">
        <v>50</v>
      </c>
      <c r="J41" s="33">
        <f>J40/26%</f>
        <v>34.615384615384613</v>
      </c>
      <c r="K41" s="33">
        <v>14</v>
      </c>
      <c r="L41" s="33">
        <f>L40/26%</f>
        <v>42.307692307692307</v>
      </c>
      <c r="M41" s="33">
        <f>M40/26%</f>
        <v>30.769230769230766</v>
      </c>
      <c r="N41" s="33">
        <v>24</v>
      </c>
      <c r="O41" s="33">
        <v>44</v>
      </c>
      <c r="P41" s="33">
        <f>P40/26%</f>
        <v>53.846153846153847</v>
      </c>
      <c r="Q41" s="33">
        <f>Q40/26%</f>
        <v>0</v>
      </c>
      <c r="R41" s="33">
        <v>0</v>
      </c>
      <c r="S41" s="33">
        <v>50</v>
      </c>
      <c r="T41" s="34">
        <f t="shared" ref="T41:AY41" si="5">T40/26%</f>
        <v>0</v>
      </c>
      <c r="U41" s="34">
        <f t="shared" si="5"/>
        <v>46.153846153846153</v>
      </c>
      <c r="V41" s="34">
        <f t="shared" si="5"/>
        <v>53.846153846153847</v>
      </c>
      <c r="W41" s="34">
        <f t="shared" si="5"/>
        <v>0</v>
      </c>
      <c r="X41" s="33">
        <f t="shared" si="5"/>
        <v>46.153846153846153</v>
      </c>
      <c r="Y41" s="33">
        <f t="shared" si="5"/>
        <v>53.846153846153847</v>
      </c>
      <c r="Z41" s="33">
        <f t="shared" si="5"/>
        <v>0</v>
      </c>
      <c r="AA41" s="33">
        <f t="shared" si="5"/>
        <v>61.538461538461533</v>
      </c>
      <c r="AB41" s="33">
        <f t="shared" si="5"/>
        <v>38.46153846153846</v>
      </c>
      <c r="AC41" s="35">
        <f t="shared" si="5"/>
        <v>0</v>
      </c>
      <c r="AD41" s="33">
        <f t="shared" si="5"/>
        <v>53.846153846153847</v>
      </c>
      <c r="AE41" s="33">
        <f t="shared" si="5"/>
        <v>46.153846153846153</v>
      </c>
      <c r="AF41" s="33">
        <f t="shared" si="5"/>
        <v>0</v>
      </c>
      <c r="AG41" s="33">
        <f t="shared" si="5"/>
        <v>53.846153846153847</v>
      </c>
      <c r="AH41" s="33">
        <f t="shared" si="5"/>
        <v>46.153846153846153</v>
      </c>
      <c r="AI41" s="33">
        <f t="shared" si="5"/>
        <v>0</v>
      </c>
      <c r="AJ41" s="33">
        <f t="shared" si="5"/>
        <v>100</v>
      </c>
      <c r="AK41" s="33">
        <f t="shared" si="5"/>
        <v>0</v>
      </c>
      <c r="AL41" s="35">
        <f t="shared" si="5"/>
        <v>0</v>
      </c>
      <c r="AM41" s="33">
        <f t="shared" si="5"/>
        <v>53.846153846153847</v>
      </c>
      <c r="AN41" s="33">
        <f t="shared" si="5"/>
        <v>46.153846153846153</v>
      </c>
      <c r="AO41" s="33">
        <f t="shared" si="5"/>
        <v>0</v>
      </c>
      <c r="AP41" s="33">
        <f t="shared" si="5"/>
        <v>53.846153846153847</v>
      </c>
      <c r="AQ41" s="33">
        <f t="shared" si="5"/>
        <v>46.153846153846153</v>
      </c>
      <c r="AR41" s="33">
        <f t="shared" si="5"/>
        <v>0</v>
      </c>
      <c r="AS41" s="33">
        <f t="shared" si="5"/>
        <v>42.307692307692307</v>
      </c>
      <c r="AT41" s="33">
        <f t="shared" si="5"/>
        <v>26.923076923076923</v>
      </c>
      <c r="AU41" s="33">
        <f t="shared" si="5"/>
        <v>30.769230769230766</v>
      </c>
      <c r="AV41" s="33">
        <f t="shared" si="5"/>
        <v>100</v>
      </c>
      <c r="AW41" s="33">
        <f t="shared" si="5"/>
        <v>0</v>
      </c>
      <c r="AX41" s="33">
        <f t="shared" si="5"/>
        <v>0</v>
      </c>
      <c r="AY41" s="33">
        <f t="shared" si="5"/>
        <v>57.692307692307693</v>
      </c>
      <c r="AZ41" s="33">
        <f t="shared" ref="AZ41:CE41" si="6">AZ40/26%</f>
        <v>42.307692307692307</v>
      </c>
      <c r="BA41" s="35">
        <f t="shared" si="6"/>
        <v>0</v>
      </c>
      <c r="BB41" s="33">
        <f t="shared" si="6"/>
        <v>61.538461538461533</v>
      </c>
      <c r="BC41" s="33">
        <f t="shared" si="6"/>
        <v>38.46153846153846</v>
      </c>
      <c r="BD41" s="33">
        <f t="shared" si="6"/>
        <v>0</v>
      </c>
      <c r="BE41" s="33">
        <f t="shared" si="6"/>
        <v>57.692307692307693</v>
      </c>
      <c r="BF41" s="33">
        <f t="shared" si="6"/>
        <v>42.307692307692307</v>
      </c>
      <c r="BG41" s="35">
        <f t="shared" si="6"/>
        <v>0</v>
      </c>
      <c r="BH41" s="33">
        <f t="shared" si="6"/>
        <v>46.153846153846153</v>
      </c>
      <c r="BI41" s="33">
        <f t="shared" si="6"/>
        <v>53.846153846153847</v>
      </c>
      <c r="BJ41" s="33">
        <f t="shared" si="6"/>
        <v>0</v>
      </c>
      <c r="BK41" s="33">
        <f t="shared" si="6"/>
        <v>42.307692307692307</v>
      </c>
      <c r="BL41" s="33">
        <f t="shared" si="6"/>
        <v>15.384615384615383</v>
      </c>
      <c r="BM41" s="33">
        <f t="shared" si="6"/>
        <v>38.46153846153846</v>
      </c>
      <c r="BN41" s="33">
        <f t="shared" si="6"/>
        <v>38.46153846153846</v>
      </c>
      <c r="BO41" s="33">
        <f t="shared" si="6"/>
        <v>26.923076923076923</v>
      </c>
      <c r="BP41" s="33">
        <f t="shared" si="6"/>
        <v>34.615384615384613</v>
      </c>
      <c r="BQ41" s="33">
        <f t="shared" si="6"/>
        <v>34.615384615384613</v>
      </c>
      <c r="BR41" s="33">
        <f t="shared" si="6"/>
        <v>38.46153846153846</v>
      </c>
      <c r="BS41" s="33">
        <f t="shared" si="6"/>
        <v>26.923076923076923</v>
      </c>
      <c r="BT41" s="33">
        <f t="shared" si="6"/>
        <v>42.307692307692307</v>
      </c>
      <c r="BU41" s="33">
        <f t="shared" si="6"/>
        <v>57.692307692307693</v>
      </c>
      <c r="BV41" s="33">
        <f t="shared" si="6"/>
        <v>0</v>
      </c>
      <c r="BW41" s="33">
        <f t="shared" si="6"/>
        <v>42.307692307692307</v>
      </c>
      <c r="BX41" s="33">
        <f t="shared" si="6"/>
        <v>23.076923076923077</v>
      </c>
      <c r="BY41" s="33">
        <f t="shared" si="6"/>
        <v>34.615384615384613</v>
      </c>
      <c r="BZ41" s="33">
        <f t="shared" si="6"/>
        <v>38.46153846153846</v>
      </c>
      <c r="CA41" s="33">
        <f t="shared" si="6"/>
        <v>30.769230769230766</v>
      </c>
      <c r="CB41" s="33">
        <f t="shared" si="6"/>
        <v>30.769230769230766</v>
      </c>
      <c r="CC41" s="33">
        <f t="shared" si="6"/>
        <v>46.153846153846153</v>
      </c>
      <c r="CD41" s="33">
        <f t="shared" si="6"/>
        <v>19.23076923076923</v>
      </c>
      <c r="CE41" s="33">
        <f t="shared" si="6"/>
        <v>34.615384615384613</v>
      </c>
      <c r="CF41" s="33">
        <f t="shared" ref="CF41:DK41" si="7">CF40/26%</f>
        <v>34.615384615384613</v>
      </c>
      <c r="CG41" s="33">
        <f t="shared" si="7"/>
        <v>34.615384615384613</v>
      </c>
      <c r="CH41" s="35">
        <v>28</v>
      </c>
      <c r="CI41" s="33">
        <f t="shared" ref="CI41:DN41" si="8">CI40/26%</f>
        <v>46.153846153846153</v>
      </c>
      <c r="CJ41" s="33">
        <f t="shared" si="8"/>
        <v>19.23076923076923</v>
      </c>
      <c r="CK41" s="34">
        <f t="shared" si="8"/>
        <v>34.615384615384613</v>
      </c>
      <c r="CL41" s="33">
        <f t="shared" si="8"/>
        <v>42.307692307692307</v>
      </c>
      <c r="CM41" s="33">
        <f t="shared" si="8"/>
        <v>19.23076923076923</v>
      </c>
      <c r="CN41" s="33">
        <f t="shared" si="8"/>
        <v>38.46153846153846</v>
      </c>
      <c r="CO41" s="33">
        <f t="shared" si="8"/>
        <v>34.615384615384613</v>
      </c>
      <c r="CP41" s="33">
        <f t="shared" si="8"/>
        <v>26.923076923076923</v>
      </c>
      <c r="CQ41" s="33">
        <f t="shared" si="8"/>
        <v>38.46153846153846</v>
      </c>
      <c r="CR41" s="33">
        <f t="shared" si="8"/>
        <v>42.307692307692307</v>
      </c>
      <c r="CS41" s="33">
        <f t="shared" si="8"/>
        <v>30.769230769230766</v>
      </c>
      <c r="CT41" s="33">
        <f t="shared" si="8"/>
        <v>26.923076923076923</v>
      </c>
      <c r="CU41" s="33">
        <f t="shared" si="8"/>
        <v>46.153846153846153</v>
      </c>
      <c r="CV41" s="33">
        <f t="shared" si="8"/>
        <v>50</v>
      </c>
      <c r="CW41" s="33">
        <f t="shared" si="8"/>
        <v>0</v>
      </c>
      <c r="CX41" s="33">
        <f t="shared" si="8"/>
        <v>100</v>
      </c>
      <c r="CY41" s="33">
        <f t="shared" si="8"/>
        <v>0</v>
      </c>
      <c r="CZ41" s="33">
        <f t="shared" si="8"/>
        <v>0</v>
      </c>
      <c r="DA41" s="33">
        <f t="shared" si="8"/>
        <v>38.46153846153846</v>
      </c>
      <c r="DB41" s="33">
        <f t="shared" si="8"/>
        <v>23.076923076923077</v>
      </c>
      <c r="DC41" s="33">
        <f t="shared" si="8"/>
        <v>38.46153846153846</v>
      </c>
      <c r="DD41" s="33">
        <f t="shared" si="8"/>
        <v>46.153846153846153</v>
      </c>
      <c r="DE41" s="33">
        <f t="shared" si="8"/>
        <v>53.846153846153847</v>
      </c>
      <c r="DF41" s="33">
        <f t="shared" si="8"/>
        <v>0</v>
      </c>
      <c r="DG41" s="33">
        <f t="shared" si="8"/>
        <v>42.307692307692307</v>
      </c>
      <c r="DH41" s="33">
        <f t="shared" si="8"/>
        <v>23.076923076923077</v>
      </c>
      <c r="DI41" s="33">
        <f t="shared" si="8"/>
        <v>34.615384615384613</v>
      </c>
      <c r="DJ41" s="33">
        <f t="shared" si="8"/>
        <v>38.46153846153846</v>
      </c>
      <c r="DK41" s="33">
        <f t="shared" si="8"/>
        <v>34.615384615384613</v>
      </c>
      <c r="DL41" s="33">
        <f t="shared" si="8"/>
        <v>26.923076923076923</v>
      </c>
      <c r="DM41" s="33">
        <f t="shared" si="8"/>
        <v>42.307692307692307</v>
      </c>
      <c r="DN41" s="33">
        <f t="shared" si="8"/>
        <v>57.692307692307693</v>
      </c>
      <c r="DO41" s="33">
        <f t="shared" ref="DO41:ET41" si="9">DO40/26%</f>
        <v>0</v>
      </c>
      <c r="DP41" s="33">
        <f t="shared" si="9"/>
        <v>46.153846153846153</v>
      </c>
      <c r="DQ41" s="33">
        <f t="shared" si="9"/>
        <v>53.846153846153847</v>
      </c>
      <c r="DR41" s="33">
        <f t="shared" si="9"/>
        <v>0</v>
      </c>
      <c r="DS41" s="33">
        <f t="shared" si="9"/>
        <v>57.692307692307693</v>
      </c>
      <c r="DT41" s="33">
        <f t="shared" si="9"/>
        <v>42.307692307692307</v>
      </c>
      <c r="DU41" s="33">
        <f t="shared" si="9"/>
        <v>0</v>
      </c>
      <c r="DV41" s="33">
        <f t="shared" si="9"/>
        <v>50</v>
      </c>
      <c r="DW41" s="33">
        <f t="shared" si="9"/>
        <v>23.076923076923077</v>
      </c>
      <c r="DX41" s="33">
        <f t="shared" si="9"/>
        <v>26.923076923076923</v>
      </c>
      <c r="DY41" s="33">
        <f t="shared" si="9"/>
        <v>42.307692307692307</v>
      </c>
      <c r="DZ41" s="33">
        <f t="shared" si="9"/>
        <v>23.076923076923077</v>
      </c>
      <c r="EA41" s="33">
        <f t="shared" si="9"/>
        <v>34.615384615384613</v>
      </c>
      <c r="EB41" s="33">
        <f t="shared" si="9"/>
        <v>53.846153846153847</v>
      </c>
      <c r="EC41" s="33">
        <f t="shared" si="9"/>
        <v>46.153846153846153</v>
      </c>
      <c r="ED41" s="33">
        <f t="shared" si="9"/>
        <v>0</v>
      </c>
      <c r="EE41" s="33">
        <f t="shared" si="9"/>
        <v>50</v>
      </c>
      <c r="EF41" s="33">
        <f t="shared" si="9"/>
        <v>50</v>
      </c>
      <c r="EG41" s="33">
        <f t="shared" si="9"/>
        <v>0</v>
      </c>
      <c r="EH41" s="33">
        <f t="shared" si="9"/>
        <v>50</v>
      </c>
      <c r="EI41" s="33">
        <f t="shared" si="9"/>
        <v>50</v>
      </c>
      <c r="EJ41" s="33">
        <f t="shared" si="9"/>
        <v>0</v>
      </c>
      <c r="EK41" s="33">
        <f t="shared" si="9"/>
        <v>57.692307692307693</v>
      </c>
      <c r="EL41" s="33">
        <f t="shared" si="9"/>
        <v>42.307692307692307</v>
      </c>
      <c r="EM41" s="33">
        <f t="shared" si="9"/>
        <v>0</v>
      </c>
      <c r="EN41" s="33">
        <f t="shared" si="9"/>
        <v>42.307692307692307</v>
      </c>
      <c r="EO41" s="33">
        <f t="shared" si="9"/>
        <v>15.384615384615383</v>
      </c>
      <c r="EP41" s="33">
        <f t="shared" si="9"/>
        <v>42.307692307692307</v>
      </c>
      <c r="EQ41" s="33">
        <f t="shared" si="9"/>
        <v>46.153846153846153</v>
      </c>
      <c r="ER41" s="33">
        <f t="shared" si="9"/>
        <v>23.076923076923077</v>
      </c>
      <c r="ES41" s="33">
        <f t="shared" si="9"/>
        <v>30.769230769230766</v>
      </c>
      <c r="ET41" s="33">
        <f t="shared" si="9"/>
        <v>46.153846153846153</v>
      </c>
      <c r="EU41" s="33">
        <f t="shared" ref="EU41:FZ41" si="10">EU40/26%</f>
        <v>26.923076923076923</v>
      </c>
      <c r="EV41" s="33">
        <f t="shared" si="10"/>
        <v>26.923076923076923</v>
      </c>
      <c r="EW41" s="33">
        <f t="shared" si="10"/>
        <v>50</v>
      </c>
      <c r="EX41" s="33">
        <f t="shared" si="10"/>
        <v>50</v>
      </c>
      <c r="EY41" s="33">
        <f t="shared" si="10"/>
        <v>0</v>
      </c>
      <c r="EZ41" s="33">
        <f t="shared" si="10"/>
        <v>42.307692307692307</v>
      </c>
      <c r="FA41" s="33">
        <f t="shared" si="10"/>
        <v>30.769230769230766</v>
      </c>
      <c r="FB41" s="33">
        <f t="shared" si="10"/>
        <v>23.076923076923077</v>
      </c>
      <c r="FC41" s="33">
        <f t="shared" si="10"/>
        <v>57.692307692307693</v>
      </c>
      <c r="FD41" s="33">
        <f t="shared" si="10"/>
        <v>42.307692307692307</v>
      </c>
      <c r="FE41" s="33">
        <f t="shared" si="10"/>
        <v>0</v>
      </c>
      <c r="FF41" s="33">
        <f t="shared" si="10"/>
        <v>38.46153846153846</v>
      </c>
      <c r="FG41" s="33">
        <f t="shared" si="10"/>
        <v>30.769230769230766</v>
      </c>
      <c r="FH41" s="33">
        <f t="shared" si="10"/>
        <v>30.769230769230766</v>
      </c>
      <c r="FI41" s="33">
        <f t="shared" si="10"/>
        <v>69.230769230769226</v>
      </c>
      <c r="FJ41" s="33">
        <f t="shared" si="10"/>
        <v>30.769230769230766</v>
      </c>
      <c r="FK41" s="33">
        <f t="shared" si="10"/>
        <v>0</v>
      </c>
      <c r="FL41" s="33">
        <f t="shared" si="10"/>
        <v>50</v>
      </c>
      <c r="FM41" s="33">
        <f t="shared" si="10"/>
        <v>50</v>
      </c>
      <c r="FN41" s="33">
        <f t="shared" si="10"/>
        <v>0</v>
      </c>
      <c r="FO41" s="33">
        <f t="shared" si="10"/>
        <v>100</v>
      </c>
      <c r="FP41" s="33">
        <f t="shared" si="10"/>
        <v>0</v>
      </c>
      <c r="FQ41" s="33">
        <f t="shared" si="10"/>
        <v>0</v>
      </c>
      <c r="FR41" s="33">
        <f t="shared" si="10"/>
        <v>53.846153846153847</v>
      </c>
      <c r="FS41" s="33">
        <f t="shared" si="10"/>
        <v>46.153846153846153</v>
      </c>
      <c r="FT41" s="33">
        <f t="shared" si="10"/>
        <v>0</v>
      </c>
      <c r="FU41" s="33">
        <f t="shared" si="10"/>
        <v>65.384615384615387</v>
      </c>
      <c r="FV41" s="33">
        <f t="shared" si="10"/>
        <v>34.615384615384613</v>
      </c>
      <c r="FW41" s="33">
        <f t="shared" si="10"/>
        <v>0</v>
      </c>
      <c r="FX41" s="33">
        <f t="shared" si="10"/>
        <v>46.153846153846153</v>
      </c>
      <c r="FY41" s="33">
        <f t="shared" si="10"/>
        <v>34.615384615384613</v>
      </c>
      <c r="FZ41" s="33">
        <f t="shared" si="10"/>
        <v>19.23076923076923</v>
      </c>
      <c r="GA41" s="33">
        <f t="shared" ref="GA41:HF41" si="11">GA40/26%</f>
        <v>42.307692307692307</v>
      </c>
      <c r="GB41" s="33">
        <f t="shared" si="11"/>
        <v>23.076923076923077</v>
      </c>
      <c r="GC41" s="33">
        <f t="shared" si="11"/>
        <v>34.615384615384613</v>
      </c>
      <c r="GD41" s="33">
        <f t="shared" si="11"/>
        <v>100</v>
      </c>
      <c r="GE41" s="33">
        <f t="shared" si="11"/>
        <v>0</v>
      </c>
      <c r="GF41" s="33">
        <f t="shared" si="11"/>
        <v>0</v>
      </c>
      <c r="GG41" s="33">
        <f t="shared" si="11"/>
        <v>42.307692307692307</v>
      </c>
      <c r="GH41" s="33">
        <f t="shared" si="11"/>
        <v>38.46153846153846</v>
      </c>
      <c r="GI41" s="33">
        <f t="shared" si="11"/>
        <v>19.23076923076923</v>
      </c>
      <c r="GJ41" s="33">
        <f t="shared" si="11"/>
        <v>100</v>
      </c>
      <c r="GK41" s="33">
        <f t="shared" si="11"/>
        <v>0</v>
      </c>
      <c r="GL41" s="33">
        <f t="shared" si="11"/>
        <v>0</v>
      </c>
      <c r="GM41" s="33">
        <f t="shared" si="11"/>
        <v>46.153846153846153</v>
      </c>
      <c r="GN41" s="33">
        <f t="shared" si="11"/>
        <v>30.769230769230766</v>
      </c>
      <c r="GO41" s="33">
        <f t="shared" si="11"/>
        <v>23.076923076923077</v>
      </c>
      <c r="GP41" s="33">
        <f t="shared" si="11"/>
        <v>42.307692307692307</v>
      </c>
      <c r="GQ41" s="33">
        <f t="shared" si="11"/>
        <v>23.076923076923077</v>
      </c>
      <c r="GR41" s="33">
        <f t="shared" si="11"/>
        <v>34.615384615384613</v>
      </c>
      <c r="GS41" s="33">
        <f t="shared" si="11"/>
        <v>42.307692307692307</v>
      </c>
      <c r="GT41" s="33">
        <f t="shared" si="11"/>
        <v>30.769230769230766</v>
      </c>
      <c r="GU41" s="33">
        <f t="shared" si="11"/>
        <v>26.923076923076923</v>
      </c>
      <c r="GV41" s="33">
        <f t="shared" si="11"/>
        <v>57.692307692307693</v>
      </c>
      <c r="GW41" s="33">
        <f t="shared" si="11"/>
        <v>42.307692307692307</v>
      </c>
      <c r="GX41" s="33">
        <f t="shared" si="11"/>
        <v>0</v>
      </c>
      <c r="GY41" s="33">
        <f t="shared" si="11"/>
        <v>46.153846153846153</v>
      </c>
      <c r="GZ41" s="33">
        <f t="shared" si="11"/>
        <v>30.769230769230766</v>
      </c>
      <c r="HA41" s="33">
        <f t="shared" si="11"/>
        <v>23.076923076923077</v>
      </c>
      <c r="HB41" s="33">
        <f t="shared" si="11"/>
        <v>46.153846153846153</v>
      </c>
      <c r="HC41" s="33">
        <f t="shared" si="11"/>
        <v>30.769230769230766</v>
      </c>
      <c r="HD41" s="33">
        <f t="shared" si="11"/>
        <v>23.076923076923077</v>
      </c>
      <c r="HE41" s="33">
        <f t="shared" si="11"/>
        <v>38.46153846153846</v>
      </c>
      <c r="HF41" s="33">
        <f t="shared" si="11"/>
        <v>23.076923076923077</v>
      </c>
      <c r="HG41" s="33">
        <f t="shared" ref="HG41:IL41" si="12">HG40/26%</f>
        <v>38.46153846153846</v>
      </c>
      <c r="HH41" s="33">
        <f t="shared" si="12"/>
        <v>65.384615384615387</v>
      </c>
      <c r="HI41" s="33">
        <f t="shared" si="12"/>
        <v>34.615384615384613</v>
      </c>
      <c r="HJ41" s="33">
        <f t="shared" si="12"/>
        <v>0</v>
      </c>
      <c r="HK41" s="33">
        <f t="shared" si="12"/>
        <v>53.846153846153847</v>
      </c>
      <c r="HL41" s="33">
        <f t="shared" si="12"/>
        <v>46.153846153846153</v>
      </c>
      <c r="HM41" s="33">
        <f t="shared" si="12"/>
        <v>0</v>
      </c>
      <c r="HN41" s="33">
        <f t="shared" si="12"/>
        <v>100</v>
      </c>
      <c r="HO41" s="33">
        <f t="shared" si="12"/>
        <v>0</v>
      </c>
      <c r="HP41" s="33">
        <f t="shared" si="12"/>
        <v>0</v>
      </c>
      <c r="HQ41" s="33">
        <f t="shared" si="12"/>
        <v>42.307692307692307</v>
      </c>
      <c r="HR41" s="33">
        <f t="shared" si="12"/>
        <v>26.923076923076923</v>
      </c>
      <c r="HS41" s="33">
        <f t="shared" si="12"/>
        <v>30.769230769230766</v>
      </c>
      <c r="HT41" s="33">
        <f t="shared" si="12"/>
        <v>65.384615384615387</v>
      </c>
      <c r="HU41" s="33">
        <f t="shared" si="12"/>
        <v>34.615384615384613</v>
      </c>
      <c r="HV41" s="33">
        <f t="shared" si="12"/>
        <v>0</v>
      </c>
      <c r="HW41" s="33">
        <f t="shared" si="12"/>
        <v>53.846153846153847</v>
      </c>
      <c r="HX41" s="33">
        <f t="shared" si="12"/>
        <v>46.153846153846153</v>
      </c>
      <c r="HY41" s="33">
        <f t="shared" si="12"/>
        <v>0</v>
      </c>
      <c r="HZ41" s="33">
        <f t="shared" si="12"/>
        <v>61.538461538461533</v>
      </c>
      <c r="IA41" s="33">
        <f t="shared" si="12"/>
        <v>38.46153846153846</v>
      </c>
      <c r="IB41" s="33">
        <f t="shared" si="12"/>
        <v>0</v>
      </c>
      <c r="IC41" s="33">
        <f t="shared" si="12"/>
        <v>61.538461538461533</v>
      </c>
      <c r="ID41" s="33">
        <f t="shared" si="12"/>
        <v>38.46153846153846</v>
      </c>
      <c r="IE41" s="33">
        <f t="shared" si="12"/>
        <v>0</v>
      </c>
      <c r="IF41" s="33">
        <f t="shared" si="12"/>
        <v>53.846153846153847</v>
      </c>
      <c r="IG41" s="33">
        <f t="shared" si="12"/>
        <v>46.153846153846153</v>
      </c>
      <c r="IH41" s="33">
        <f t="shared" si="12"/>
        <v>0</v>
      </c>
      <c r="II41" s="33">
        <f t="shared" si="12"/>
        <v>42.307692307692307</v>
      </c>
      <c r="IJ41" s="33">
        <f t="shared" si="12"/>
        <v>57.692307692307693</v>
      </c>
      <c r="IK41" s="33">
        <f t="shared" si="12"/>
        <v>0</v>
      </c>
      <c r="IL41" s="33">
        <f t="shared" si="12"/>
        <v>73.07692307692308</v>
      </c>
      <c r="IM41" s="33">
        <f t="shared" ref="IM41:JR41" si="13">IM40/26%</f>
        <v>26.923076923076923</v>
      </c>
      <c r="IN41" s="33">
        <f t="shared" si="13"/>
        <v>0</v>
      </c>
      <c r="IO41" s="33">
        <f t="shared" si="13"/>
        <v>46.153846153846153</v>
      </c>
      <c r="IP41" s="33">
        <f t="shared" si="13"/>
        <v>53.846153846153847</v>
      </c>
      <c r="IQ41" s="33">
        <f t="shared" si="13"/>
        <v>0</v>
      </c>
      <c r="IR41" s="33">
        <f t="shared" si="13"/>
        <v>61.538461538461533</v>
      </c>
      <c r="IS41" s="33">
        <f t="shared" si="13"/>
        <v>38.46153846153846</v>
      </c>
      <c r="IT41" s="33">
        <f t="shared" si="13"/>
        <v>0</v>
      </c>
      <c r="IU41" s="33">
        <f t="shared" si="13"/>
        <v>61.538461538461533</v>
      </c>
      <c r="IV41" s="33">
        <f t="shared" si="13"/>
        <v>38.46153846153846</v>
      </c>
      <c r="IW41" s="33">
        <f t="shared" si="13"/>
        <v>0</v>
      </c>
      <c r="IX41" s="33">
        <f t="shared" si="13"/>
        <v>100</v>
      </c>
      <c r="IY41" s="33">
        <f t="shared" si="13"/>
        <v>0</v>
      </c>
      <c r="IZ41" s="33">
        <f t="shared" si="13"/>
        <v>0</v>
      </c>
      <c r="JA41" s="33">
        <f t="shared" si="13"/>
        <v>50</v>
      </c>
      <c r="JB41" s="33">
        <f t="shared" si="13"/>
        <v>26.923076923076923</v>
      </c>
      <c r="JC41" s="33">
        <f t="shared" si="13"/>
        <v>23.076923076923077</v>
      </c>
      <c r="JD41" s="33">
        <f t="shared" si="13"/>
        <v>42.307692307692307</v>
      </c>
      <c r="JE41" s="33">
        <f t="shared" si="13"/>
        <v>23.076923076923077</v>
      </c>
      <c r="JF41" s="33">
        <f t="shared" si="13"/>
        <v>30.769230769230766</v>
      </c>
      <c r="JG41" s="33">
        <f t="shared" si="13"/>
        <v>42.307692307692307</v>
      </c>
      <c r="JH41" s="33">
        <f t="shared" si="13"/>
        <v>26.923076923076923</v>
      </c>
      <c r="JI41" s="33">
        <f t="shared" si="13"/>
        <v>30.769230769230766</v>
      </c>
      <c r="JJ41" s="33">
        <f t="shared" si="13"/>
        <v>100</v>
      </c>
      <c r="JK41" s="33">
        <f t="shared" si="13"/>
        <v>0</v>
      </c>
      <c r="JL41" s="33">
        <f t="shared" si="13"/>
        <v>0</v>
      </c>
      <c r="JM41" s="33">
        <f t="shared" si="13"/>
        <v>34.615384615384613</v>
      </c>
      <c r="JN41" s="33">
        <f t="shared" si="13"/>
        <v>38.46153846153846</v>
      </c>
      <c r="JO41" s="33">
        <f t="shared" si="13"/>
        <v>26.923076923076923</v>
      </c>
      <c r="JP41" s="33">
        <f t="shared" si="13"/>
        <v>46.153846153846153</v>
      </c>
      <c r="JQ41" s="33">
        <f t="shared" si="13"/>
        <v>38.46153846153846</v>
      </c>
      <c r="JR41" s="33">
        <f t="shared" si="13"/>
        <v>15.384615384615383</v>
      </c>
      <c r="JS41" s="33">
        <f t="shared" ref="JS41:KX41" si="14">JS40/26%</f>
        <v>42.307692307692307</v>
      </c>
      <c r="JT41" s="33">
        <f t="shared" si="14"/>
        <v>34.615384615384613</v>
      </c>
      <c r="JU41" s="33">
        <f t="shared" si="14"/>
        <v>23.076923076923077</v>
      </c>
      <c r="JV41" s="33">
        <f t="shared" si="14"/>
        <v>53.846153846153847</v>
      </c>
      <c r="JW41" s="33">
        <f t="shared" si="14"/>
        <v>46.153846153846153</v>
      </c>
      <c r="JX41" s="33">
        <f t="shared" si="14"/>
        <v>0</v>
      </c>
      <c r="JY41" s="33">
        <f t="shared" si="14"/>
        <v>46.153846153846153</v>
      </c>
      <c r="JZ41" s="33">
        <f t="shared" si="14"/>
        <v>26.923076923076923</v>
      </c>
      <c r="KA41" s="33">
        <f>KA40/26%</f>
        <v>26.923076923076923</v>
      </c>
      <c r="KB41" s="33">
        <f>KB40/26%</f>
        <v>46.153846153846153</v>
      </c>
      <c r="KC41" s="33">
        <f>KC40/26%</f>
        <v>19.23076923076923</v>
      </c>
      <c r="KD41" s="33">
        <f>KD40/26%</f>
        <v>34.615384615384613</v>
      </c>
      <c r="KE41" s="33">
        <f>KE40/26%</f>
        <v>42.307692307692307</v>
      </c>
      <c r="KF41" s="33">
        <f>KF40/26%</f>
        <v>26.923076923076923</v>
      </c>
      <c r="KG41" s="33">
        <f>KG40/26%</f>
        <v>30.769230769230766</v>
      </c>
      <c r="KH41" s="33">
        <f>KH40/26%</f>
        <v>42.307692307692307</v>
      </c>
      <c r="KI41" s="33">
        <f>KI40/26%</f>
        <v>34.615384615384613</v>
      </c>
      <c r="KJ41" s="33">
        <f>KJ40/26%</f>
        <v>23.076923076923077</v>
      </c>
      <c r="KK41" s="33">
        <f>KK40/26%</f>
        <v>42.307692307692307</v>
      </c>
      <c r="KL41" s="33">
        <f>KL40/26%</f>
        <v>34.615384615384613</v>
      </c>
      <c r="KM41" s="33">
        <f>KM40/26%</f>
        <v>23.076923076923077</v>
      </c>
      <c r="KN41" s="33">
        <f>KN40/26%</f>
        <v>46.153846153846153</v>
      </c>
      <c r="KO41" s="33">
        <f>KO40/26%</f>
        <v>53.846153846153847</v>
      </c>
      <c r="KP41" s="33">
        <f>KP40/26%</f>
        <v>0</v>
      </c>
      <c r="KQ41" s="33">
        <f>KQ40/26%</f>
        <v>61.538461538461533</v>
      </c>
      <c r="KR41" s="33">
        <f>KR40/26%</f>
        <v>38.46153846153846</v>
      </c>
      <c r="KS41" s="33">
        <f>KS40/26%</f>
        <v>0</v>
      </c>
      <c r="KT41" s="33">
        <f>KT40/26%</f>
        <v>57.692307692307693</v>
      </c>
      <c r="KU41" s="33">
        <f>KU40/26%</f>
        <v>42.307692307692307</v>
      </c>
      <c r="KV41" s="33">
        <f>KV40/26%</f>
        <v>0</v>
      </c>
      <c r="KW41" s="33">
        <f>KW40/26%</f>
        <v>61.538461538461533</v>
      </c>
      <c r="KX41" s="33">
        <f>KX40/26%</f>
        <v>38.46153846153846</v>
      </c>
      <c r="KY41" s="33">
        <f>KY40/26%</f>
        <v>0</v>
      </c>
      <c r="KZ41" s="33">
        <f>KZ40/26%</f>
        <v>38.46153846153846</v>
      </c>
      <c r="LA41" s="33">
        <f>LA40/26%</f>
        <v>19.23076923076923</v>
      </c>
      <c r="LB41" s="33">
        <f>LB40/26%</f>
        <v>42.307692307692307</v>
      </c>
      <c r="LC41" s="33">
        <f>LC40/26%</f>
        <v>46.153846153846153</v>
      </c>
      <c r="LD41" s="33">
        <f>LD40/26%</f>
        <v>26.923076923076923</v>
      </c>
      <c r="LE41" s="33">
        <f>LE40/26%</f>
        <v>26.923076923076923</v>
      </c>
    </row>
    <row r="43" spans="1:317" x14ac:dyDescent="0.35">
      <c r="B43" t="s">
        <v>488</v>
      </c>
      <c r="CJ43" s="27"/>
    </row>
    <row r="44" spans="1:317" x14ac:dyDescent="0.35">
      <c r="B44" t="s">
        <v>489</v>
      </c>
      <c r="C44" t="s">
        <v>492</v>
      </c>
      <c r="D44" s="36">
        <f>(C41+F41+I41+L41+O41+R41+U41+X41+AA41+AD41+AG41+AJ41+AM41+AP41+AS41+AV41+AY41+BB41+BE41)/19</f>
        <v>54.137651821862342</v>
      </c>
      <c r="E44">
        <v>15</v>
      </c>
    </row>
    <row r="45" spans="1:317" x14ac:dyDescent="0.35">
      <c r="B45" t="s">
        <v>490</v>
      </c>
      <c r="C45" t="s">
        <v>492</v>
      </c>
      <c r="D45" s="36">
        <f>(D41+G41+J41+M41+P41+S41+V41+Y41+AB41+AE41+AH41+AK41+AN41+AQ41+AT41+AW41+AZ41+BC41+BF41)/19</f>
        <v>39.157894736842103</v>
      </c>
      <c r="E45">
        <v>10</v>
      </c>
    </row>
    <row r="46" spans="1:317" x14ac:dyDescent="0.35">
      <c r="B46" t="s">
        <v>491</v>
      </c>
      <c r="C46" t="s">
        <v>492</v>
      </c>
      <c r="D46" s="36">
        <f>(E41+H41+K41+N41+Q41+T41+W41+Z41+AC41+AF41+AI41+AL41+AO41+AR41+AU41+AX41+BA41+BD41+BG41)/19</f>
        <v>3.619433198380567</v>
      </c>
      <c r="E46">
        <v>1</v>
      </c>
    </row>
    <row r="47" spans="1:317" x14ac:dyDescent="0.35">
      <c r="D47" s="36">
        <v>100</v>
      </c>
      <c r="E47">
        <v>26</v>
      </c>
    </row>
    <row r="48" spans="1:317" x14ac:dyDescent="0.35">
      <c r="B48" t="s">
        <v>489</v>
      </c>
      <c r="C48" t="s">
        <v>493</v>
      </c>
      <c r="D48" s="36">
        <f>(BH41+BK41+BN41+BQ41+BT41+BW41+BZ41+CC41+CF41+CI41+CL41+CO41+CR41+CU41+CX41+DA41+DD41+DG41+DJ41+DM41)/20</f>
        <v>44.230769230769226</v>
      </c>
      <c r="E48">
        <v>12</v>
      </c>
    </row>
    <row r="49" spans="2:5" x14ac:dyDescent="0.35">
      <c r="B49" t="s">
        <v>490</v>
      </c>
      <c r="C49" t="s">
        <v>493</v>
      </c>
      <c r="D49" s="36">
        <f>(BI41+BL41+BO41+BR41+BU41+BX41+CA41+CD41+CG41+CJ41+CM41+CP41+CS41+CV41+CY41+DB41+DE41+DH41+DK41+DN41)/20</f>
        <v>31.923076923076927</v>
      </c>
      <c r="E49">
        <v>8</v>
      </c>
    </row>
    <row r="50" spans="2:5" x14ac:dyDescent="0.35">
      <c r="B50" t="s">
        <v>491</v>
      </c>
      <c r="C50" t="s">
        <v>493</v>
      </c>
      <c r="D50" s="36">
        <f>(BJ41+BM41+BP41+BS41+BV41+BY41+CB41+CE41+CH41+CK41+CN41+CQ41+CT41+CW41+CZ41+DC41+DF41+DI41+DL41+DO41)/20</f>
        <v>23.323076923076918</v>
      </c>
      <c r="E50">
        <v>6</v>
      </c>
    </row>
    <row r="51" spans="2:5" x14ac:dyDescent="0.35">
      <c r="D51" s="36">
        <v>100</v>
      </c>
      <c r="E51">
        <v>26</v>
      </c>
    </row>
    <row r="52" spans="2:5" x14ac:dyDescent="0.35">
      <c r="B52" t="s">
        <v>489</v>
      </c>
      <c r="C52" t="s">
        <v>494</v>
      </c>
      <c r="D52" s="36">
        <f>(DP41+DS41+DV41+DY41+EB41+EE41+EH41+EK41+EN41)/9</f>
        <v>50</v>
      </c>
      <c r="E52">
        <v>13</v>
      </c>
    </row>
    <row r="53" spans="2:5" x14ac:dyDescent="0.35">
      <c r="B53" t="s">
        <v>490</v>
      </c>
      <c r="C53" t="s">
        <v>494</v>
      </c>
      <c r="D53" s="36">
        <f>(DQ41+DT41+DW41+DZ41+EC41+EF41+EI41+EL41+EO41)/9</f>
        <v>38.46153846153846</v>
      </c>
      <c r="E53">
        <v>10</v>
      </c>
    </row>
    <row r="54" spans="2:5" x14ac:dyDescent="0.35">
      <c r="B54" t="s">
        <v>491</v>
      </c>
      <c r="C54" t="s">
        <v>494</v>
      </c>
      <c r="D54" s="36">
        <f>(DR41+DU41+DX41+EA41+ED41+EG41+EJ41+EM41+EP41)/9</f>
        <v>11.538461538461538</v>
      </c>
      <c r="E54">
        <v>3</v>
      </c>
    </row>
    <row r="55" spans="2:5" x14ac:dyDescent="0.35">
      <c r="D55" s="36">
        <v>100</v>
      </c>
      <c r="E55">
        <v>26</v>
      </c>
    </row>
    <row r="56" spans="2:5" x14ac:dyDescent="0.35">
      <c r="B56" t="s">
        <v>489</v>
      </c>
      <c r="C56" t="s">
        <v>495</v>
      </c>
      <c r="D56" s="37">
        <v>52</v>
      </c>
      <c r="E56">
        <v>15</v>
      </c>
    </row>
    <row r="57" spans="2:5" x14ac:dyDescent="0.35">
      <c r="B57" t="s">
        <v>490</v>
      </c>
      <c r="C57" t="s">
        <v>495</v>
      </c>
      <c r="D57" s="36">
        <f>(ER41+EU41+EX41+FA41+FD41+FG41+FJ41+FM41+FP41+FS41+FV41+FY41+GB41+GE41+GH41+GK41+GN41+GQ41+GT41+GW41+GZ41+HC41+HF41+HI41+HL41+HO41+HR41+HU41+HX41+IA41+ID41+IG41+IJ41+IM41+IP41+IS41+IV41)/37</f>
        <v>32.432432432432435</v>
      </c>
      <c r="E57">
        <v>9</v>
      </c>
    </row>
    <row r="58" spans="2:5" x14ac:dyDescent="0.35">
      <c r="B58" t="s">
        <v>491</v>
      </c>
      <c r="C58" t="s">
        <v>495</v>
      </c>
      <c r="D58" s="36">
        <f>(ES41+EV41+EY41+FB41+FE41+FH41+FK41+FN41+FQ41+FT41+FW41+FZ41+GC41+GF41+GI41+GL41+GO41+GR41+GU41+GX41+HA41+HD41+HG41+HJ41+HM41+HP41+HS41+HV41+HY41+IB41+IE41+IH41+IK41+IN41+IQ41+IT41+IW41)/37</f>
        <v>10.395010395010395</v>
      </c>
      <c r="E58">
        <v>2</v>
      </c>
    </row>
    <row r="59" spans="2:5" x14ac:dyDescent="0.35">
      <c r="D59" s="36">
        <v>100</v>
      </c>
      <c r="E59">
        <v>26</v>
      </c>
    </row>
    <row r="60" spans="2:5" x14ac:dyDescent="0.35">
      <c r="B60" t="s">
        <v>489</v>
      </c>
      <c r="C60" t="s">
        <v>496</v>
      </c>
      <c r="D60" s="36">
        <f>(IX41+JA41+JD41+JG41+JJ41+JM41+JP41+JS41+JV41+JY41+KB41+KE41+KH41+KK41+KN41+KQ41+KT41+KW41+KZ41+LC41)/20</f>
        <v>52.11538461538462</v>
      </c>
      <c r="E60">
        <v>15</v>
      </c>
    </row>
    <row r="61" spans="2:5" x14ac:dyDescent="0.35">
      <c r="B61" t="s">
        <v>490</v>
      </c>
      <c r="C61" t="s">
        <v>496</v>
      </c>
      <c r="D61" s="36">
        <f>(IY41+JB41+JE41+JH41+JK41+JN41+JQ41+JT41+JW41+JZ41+KC41+KF41+KI41+KL41+KO41+KR41+KU41+KX41+LA41+LD41)/20</f>
        <v>29.80769230769231</v>
      </c>
      <c r="E61">
        <v>7</v>
      </c>
    </row>
    <row r="62" spans="2:5" x14ac:dyDescent="0.35">
      <c r="B62" t="s">
        <v>491</v>
      </c>
      <c r="C62" t="s">
        <v>496</v>
      </c>
      <c r="D62" s="36">
        <f>(IZ41+JC41+JF41+JI41+JL41+JO41+JR41+JU41+JX41+KA41+KD41+KG41+KJ41+KM41+KP41+KS41+KV41+KY41+LB41+LE41)/20</f>
        <v>17.884615384615387</v>
      </c>
      <c r="E62">
        <v>4</v>
      </c>
    </row>
    <row r="63" spans="2:5" x14ac:dyDescent="0.35">
      <c r="D63">
        <v>100</v>
      </c>
      <c r="E63">
        <v>26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40:B40"/>
    <mergeCell ref="A41:B41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cp:lastPrinted>2024-02-01T06:03:40Z</cp:lastPrinted>
  <dcterms:created xsi:type="dcterms:W3CDTF">2022-12-22T06:57:03Z</dcterms:created>
  <dcterms:modified xsi:type="dcterms:W3CDTF">2024-12-18T04:39:47Z</dcterms:modified>
</cp:coreProperties>
</file>