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ерте жас тобы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67" i="1"/>
  <c r="D66" i="1"/>
  <c r="F64" i="1"/>
  <c r="F63" i="1"/>
  <c r="F62" i="1"/>
  <c r="D64" i="1"/>
  <c r="D63" i="1"/>
  <c r="D62" i="1"/>
  <c r="D59" i="1"/>
  <c r="D57" i="1"/>
  <c r="F55" i="1"/>
  <c r="F54" i="1"/>
  <c r="F53" i="1"/>
  <c r="D55" i="1"/>
  <c r="D54" i="1"/>
  <c r="D53" i="1"/>
  <c r="D49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V45" i="1"/>
  <c r="AW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E54" i="1" l="1"/>
  <c r="E67" i="1"/>
  <c r="E66" i="1"/>
  <c r="E68" i="1"/>
  <c r="G62" i="1"/>
  <c r="G63" i="1"/>
  <c r="G64" i="1"/>
  <c r="E62" i="1"/>
  <c r="E63" i="1"/>
  <c r="E64" i="1"/>
  <c r="E57" i="1"/>
  <c r="E58" i="1"/>
  <c r="E59" i="1"/>
  <c r="G53" i="1"/>
  <c r="G54" i="1"/>
  <c r="G55" i="1"/>
  <c r="E53" i="1"/>
  <c r="E55" i="1"/>
  <c r="E48" i="1"/>
  <c r="E49" i="1"/>
  <c r="E50" i="1"/>
  <c r="G65" i="1" l="1"/>
  <c r="F65" i="1"/>
  <c r="E69" i="1"/>
  <c r="D69" i="1"/>
  <c r="E65" i="1"/>
  <c r="D65" i="1"/>
  <c r="E60" i="1"/>
  <c r="D60" i="1"/>
  <c r="G56" i="1"/>
  <c r="F56" i="1"/>
  <c r="E56" i="1"/>
  <c r="D56" i="1"/>
  <c r="E51" i="1"/>
  <c r="D51" i="1"/>
</calcChain>
</file>

<file path=xl/sharedStrings.xml><?xml version="1.0" encoding="utf-8"?>
<sst xmlns="http://schemas.openxmlformats.org/spreadsheetml/2006/main" count="308" uniqueCount="245">
  <si>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</si>
  <si>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</si>
  <si>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</si>
  <si>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</si>
  <si>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</si>
  <si>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</si>
  <si>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</si>
  <si>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</si>
  <si>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</si>
  <si>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</si>
  <si>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</si>
  <si>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</si>
  <si>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</si>
  <si>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</si>
  <si>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</si>
  <si>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</si>
  <si>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</si>
  <si>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</si>
  <si>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</si>
  <si>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</si>
  <si>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</si>
  <si>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</si>
  <si>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</si>
  <si>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</si>
  <si>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</si>
  <si>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</si>
  <si>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</si>
  <si>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</si>
  <si>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</si>
  <si>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</si>
  <si>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</si>
  <si>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</si>
  <si>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</si>
  <si>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</si>
  <si>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</si>
  <si>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</si>
  <si>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</si>
  <si>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</si>
  <si>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</si>
  <si>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</si>
  <si>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</si>
  <si>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</si>
  <si>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</si>
  <si>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</si>
  <si>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</si>
  <si>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</si>
  <si>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</si>
  <si>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</si>
  <si>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</si>
  <si>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</si>
  <si>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</si>
  <si>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</si>
  <si>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</si>
  <si>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</si>
  <si>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</si>
  <si>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</si>
  <si>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</si>
  <si>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</si>
  <si>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</si>
  <si>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</si>
  <si>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</si>
  <si>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</si>
  <si>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</si>
  <si>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</si>
  <si>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</si>
  <si>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</si>
  <si>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</si>
  <si>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</si>
  <si>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</si>
  <si>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</si>
  <si>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</si>
  <si>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</si>
  <si>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</si>
  <si>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</si>
  <si>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</si>
  <si>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</si>
  <si>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</si>
  <si>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</si>
  <si>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</si>
  <si>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</si>
  <si>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</si>
  <si>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</si>
  <si>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</si>
  <si>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</si>
  <si>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</si>
  <si>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</si>
  <si>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</si>
  <si>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</si>
  <si>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</si>
  <si>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</si>
  <si>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</si>
  <si>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</si>
  <si>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</si>
  <si>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</si>
  <si>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</si>
  <si>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</si>
  <si>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</si>
  <si>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</si>
  <si>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</si>
  <si>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</si>
  <si>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</si>
  <si>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</si>
  <si>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</si>
  <si>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</si>
  <si>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</si>
  <si>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</si>
  <si>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</si>
  <si>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</si>
  <si>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</si>
  <si>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</si>
  <si>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</si>
  <si>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</si>
  <si>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</si>
  <si>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</si>
  <si>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</si>
  <si>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</si>
  <si>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</si>
  <si>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</si>
  <si>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</si>
  <si>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</si>
  <si>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</si>
  <si>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</si>
  <si>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</si>
  <si>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</si>
  <si>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</si>
  <si>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</si>
  <si>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</si>
  <si>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</si>
  <si>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</si>
  <si>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</si>
  <si>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</si>
  <si>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</si>
  <si>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</si>
  <si>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</si>
  <si>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</si>
  <si>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</si>
  <si>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</si>
  <si>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</si>
  <si>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</si>
  <si>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</si>
  <si>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</si>
  <si>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</si>
  <si>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</si>
  <si>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</si>
  <si>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</si>
  <si>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</si>
  <si>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</si>
  <si>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</si>
  <si>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</si>
  <si>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</si>
  <si>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</si>
  <si>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</si>
  <si>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</si>
  <si>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</si>
  <si>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</si>
  <si>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</si>
  <si>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</si>
  <si>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</si>
  <si>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</si>
  <si>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</si>
  <si>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</si>
  <si>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</si>
  <si>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</si>
  <si>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</si>
  <si>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</si>
  <si>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</si>
  <si>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</si>
  <si>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</si>
  <si>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</si>
  <si>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</si>
  <si>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</si>
  <si>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</si>
  <si>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</si>
  <si>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</si>
  <si>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</si>
  <si>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</si>
  <si>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</si>
  <si>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</si>
  <si>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</si>
  <si>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</si>
  <si>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</si>
  <si>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</si>
  <si>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</si>
  <si>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</si>
  <si>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</si>
  <si>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</si>
  <si>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</si>
  <si>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</si>
  <si>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</si>
  <si>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</si>
  <si>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</si>
  <si>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</si>
  <si>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</si>
  <si>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</si>
  <si>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</si>
  <si>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</si>
  <si>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</si>
  <si>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</si>
  <si>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</si>
  <si>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</si>
  <si>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</si>
  <si>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</si>
  <si>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</si>
  <si>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</si>
  <si>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</si>
  <si>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</si>
  <si>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</si>
  <si>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</si>
  <si>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</si>
  <si>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</si>
  <si>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</si>
  <si>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</si>
  <si>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</si>
  <si>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</si>
  <si>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</si>
  <si>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2024-2025                              Топ: "Ақмаржан" кіші топ              Өткізу кезеңі:бастапқы       Өткізу мерзімі:1-10 қыркүйек
</t>
  </si>
  <si>
    <t>Жолдыбай Заңғар</t>
  </si>
  <si>
    <t>Арыстанғали Аяулым</t>
  </si>
  <si>
    <t>Абат Жібек</t>
  </si>
  <si>
    <t>Мэлс Арафат</t>
  </si>
  <si>
    <t>Ардақ Аслан</t>
  </si>
  <si>
    <t>Аршынбек Сәулет</t>
  </si>
  <si>
    <t>Дәуренұлы Нұрперзент</t>
  </si>
  <si>
    <t>Афанасьев Диас</t>
  </si>
  <si>
    <t>Дүйсенбай Расул</t>
  </si>
  <si>
    <t>Өтеген Айша</t>
  </si>
  <si>
    <t>Алдаберген Әзірет</t>
  </si>
  <si>
    <t>Сағымбай Айғаным</t>
  </si>
  <si>
    <t>Марат Хиуаз</t>
  </si>
  <si>
    <t>Қонарбай Бегімай</t>
  </si>
  <si>
    <t>Әлім Әли</t>
  </si>
  <si>
    <t>Төлебай Айым</t>
  </si>
  <si>
    <t>Айдаралы Дәулет</t>
  </si>
  <si>
    <t>Көптілеу Ақназар</t>
  </si>
  <si>
    <t>Рәтбек Диас</t>
  </si>
  <si>
    <t>Ербол Даниал</t>
  </si>
  <si>
    <t>Қуантай Хантөре</t>
  </si>
  <si>
    <t>Абай Айзере</t>
  </si>
  <si>
    <t>Ниязымбетова Аяулым</t>
  </si>
  <si>
    <t>Жамбыл Айша</t>
  </si>
  <si>
    <t>Нақыпбай Беназир</t>
  </si>
  <si>
    <t>Әділбеков Дарын</t>
  </si>
  <si>
    <t>Ерік Гүлжаухар</t>
  </si>
  <si>
    <t>Сембай Азиза</t>
  </si>
  <si>
    <t>Болат Айнамкөз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</si>
</sst>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50" workbookViewId="0">
      <selection activeCell="D63" sqref="D63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23.5" customHeight="1" x14ac:dyDescent="0.35">
      <c r="A2" s="56" t="s">
        <v>215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37" t="s">
        <v>214</v>
      </c>
      <c r="DN2" s="37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53" t="s">
        <v>0</v>
      </c>
      <c r="B4" s="53" t="s">
        <v>1</v>
      </c>
      <c r="C4" s="54" t="s">
        <v>54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77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100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100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8" t="s">
        <v>123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35">
      <c r="A5" s="53"/>
      <c r="B5" s="53"/>
      <c r="C5" s="47" t="s">
        <v>55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53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78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101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102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124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3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53"/>
      <c r="B11" s="53"/>
      <c r="C11" s="46" t="s">
        <v>153</v>
      </c>
      <c r="D11" s="46"/>
      <c r="E11" s="46"/>
      <c r="F11" s="46"/>
      <c r="G11" s="46"/>
      <c r="H11" s="46"/>
      <c r="I11" s="46"/>
      <c r="J11" s="46"/>
      <c r="K11" s="46"/>
      <c r="L11" s="46" t="s">
        <v>156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153</v>
      </c>
      <c r="Y11" s="46"/>
      <c r="Z11" s="46"/>
      <c r="AA11" s="46"/>
      <c r="AB11" s="46"/>
      <c r="AC11" s="46"/>
      <c r="AD11" s="46"/>
      <c r="AE11" s="46"/>
      <c r="AF11" s="46"/>
      <c r="AG11" s="46" t="s">
        <v>156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153</v>
      </c>
      <c r="AT11" s="42"/>
      <c r="AU11" s="42"/>
      <c r="AV11" s="42"/>
      <c r="AW11" s="42"/>
      <c r="AX11" s="42"/>
      <c r="AY11" s="42" t="s">
        <v>156</v>
      </c>
      <c r="AZ11" s="42"/>
      <c r="BA11" s="42"/>
      <c r="BB11" s="42"/>
      <c r="BC11" s="42"/>
      <c r="BD11" s="42"/>
      <c r="BE11" s="42"/>
      <c r="BF11" s="42"/>
      <c r="BG11" s="42"/>
      <c r="BH11" s="42" t="s">
        <v>153</v>
      </c>
      <c r="BI11" s="42"/>
      <c r="BJ11" s="42"/>
      <c r="BK11" s="42"/>
      <c r="BL11" s="42"/>
      <c r="BM11" s="42"/>
      <c r="BN11" s="42" t="s">
        <v>156</v>
      </c>
      <c r="BO11" s="42"/>
      <c r="BP11" s="42"/>
      <c r="BQ11" s="42"/>
      <c r="BR11" s="42"/>
      <c r="BS11" s="42"/>
      <c r="BT11" s="42"/>
      <c r="BU11" s="42"/>
      <c r="BV11" s="42"/>
      <c r="BW11" s="42" t="s">
        <v>153</v>
      </c>
      <c r="BX11" s="42"/>
      <c r="BY11" s="42"/>
      <c r="BZ11" s="42"/>
      <c r="CA11" s="42"/>
      <c r="CB11" s="42"/>
      <c r="CC11" s="42" t="s">
        <v>156</v>
      </c>
      <c r="CD11" s="42"/>
      <c r="CE11" s="42"/>
      <c r="CF11" s="42"/>
      <c r="CG11" s="42"/>
      <c r="CH11" s="42"/>
      <c r="CI11" s="42" t="s">
        <v>153</v>
      </c>
      <c r="CJ11" s="42"/>
      <c r="CK11" s="42"/>
      <c r="CL11" s="42"/>
      <c r="CM11" s="42"/>
      <c r="CN11" s="42"/>
      <c r="CO11" s="42"/>
      <c r="CP11" s="42"/>
      <c r="CQ11" s="42"/>
      <c r="CR11" s="42" t="s">
        <v>156</v>
      </c>
      <c r="CS11" s="42"/>
      <c r="CT11" s="42"/>
      <c r="CU11" s="42"/>
      <c r="CV11" s="42"/>
      <c r="CW11" s="42"/>
      <c r="CX11" s="42"/>
      <c r="CY11" s="42"/>
      <c r="CZ11" s="42"/>
      <c r="DA11" s="42" t="s">
        <v>153</v>
      </c>
      <c r="DB11" s="42"/>
      <c r="DC11" s="42"/>
      <c r="DD11" s="42"/>
      <c r="DE11" s="42"/>
      <c r="DF11" s="42"/>
      <c r="DG11" s="42" t="s">
        <v>156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5" customHeight="1" x14ac:dyDescent="0.35">
      <c r="A12" s="53"/>
      <c r="B12" s="53"/>
      <c r="C12" s="47" t="s">
        <v>20</v>
      </c>
      <c r="D12" s="47" t="s">
        <v>4</v>
      </c>
      <c r="E12" s="47" t="s">
        <v>5</v>
      </c>
      <c r="F12" s="47" t="s">
        <v>24</v>
      </c>
      <c r="G12" s="47" t="s">
        <v>6</v>
      </c>
      <c r="H12" s="47" t="s">
        <v>7</v>
      </c>
      <c r="I12" s="47" t="s">
        <v>21</v>
      </c>
      <c r="J12" s="47" t="s">
        <v>8</v>
      </c>
      <c r="K12" s="47" t="s">
        <v>9</v>
      </c>
      <c r="L12" s="47" t="s">
        <v>26</v>
      </c>
      <c r="M12" s="47" t="s">
        <v>5</v>
      </c>
      <c r="N12" s="47" t="s">
        <v>10</v>
      </c>
      <c r="O12" s="47" t="s">
        <v>22</v>
      </c>
      <c r="P12" s="47" t="s">
        <v>9</v>
      </c>
      <c r="Q12" s="47" t="s">
        <v>11</v>
      </c>
      <c r="R12" s="47" t="s">
        <v>23</v>
      </c>
      <c r="S12" s="47" t="s">
        <v>10</v>
      </c>
      <c r="T12" s="47" t="s">
        <v>6</v>
      </c>
      <c r="U12" s="47" t="s">
        <v>33</v>
      </c>
      <c r="V12" s="47" t="s">
        <v>12</v>
      </c>
      <c r="W12" s="47" t="s">
        <v>8</v>
      </c>
      <c r="X12" s="47" t="s">
        <v>41</v>
      </c>
      <c r="Y12" s="47"/>
      <c r="Z12" s="47"/>
      <c r="AA12" s="47" t="s">
        <v>42</v>
      </c>
      <c r="AB12" s="47"/>
      <c r="AC12" s="47"/>
      <c r="AD12" s="47" t="s">
        <v>43</v>
      </c>
      <c r="AE12" s="47"/>
      <c r="AF12" s="47"/>
      <c r="AG12" s="47" t="s">
        <v>44</v>
      </c>
      <c r="AH12" s="47"/>
      <c r="AI12" s="47"/>
      <c r="AJ12" s="47" t="s">
        <v>45</v>
      </c>
      <c r="AK12" s="47"/>
      <c r="AL12" s="47"/>
      <c r="AM12" s="47" t="s">
        <v>46</v>
      </c>
      <c r="AN12" s="47"/>
      <c r="AO12" s="47"/>
      <c r="AP12" s="45" t="s">
        <v>47</v>
      </c>
      <c r="AQ12" s="45"/>
      <c r="AR12" s="45"/>
      <c r="AS12" s="47" t="s">
        <v>48</v>
      </c>
      <c r="AT12" s="47"/>
      <c r="AU12" s="47"/>
      <c r="AV12" s="47" t="s">
        <v>49</v>
      </c>
      <c r="AW12" s="47"/>
      <c r="AX12" s="47"/>
      <c r="AY12" s="47" t="s">
        <v>50</v>
      </c>
      <c r="AZ12" s="47"/>
      <c r="BA12" s="47"/>
      <c r="BB12" s="47" t="s">
        <v>51</v>
      </c>
      <c r="BC12" s="47"/>
      <c r="BD12" s="47"/>
      <c r="BE12" s="47" t="s">
        <v>52</v>
      </c>
      <c r="BF12" s="47"/>
      <c r="BG12" s="47"/>
      <c r="BH12" s="45" t="s">
        <v>79</v>
      </c>
      <c r="BI12" s="45"/>
      <c r="BJ12" s="45"/>
      <c r="BK12" s="45" t="s">
        <v>80</v>
      </c>
      <c r="BL12" s="45"/>
      <c r="BM12" s="45"/>
      <c r="BN12" s="45" t="s">
        <v>81</v>
      </c>
      <c r="BO12" s="45"/>
      <c r="BP12" s="45"/>
      <c r="BQ12" s="45" t="s">
        <v>82</v>
      </c>
      <c r="BR12" s="45"/>
      <c r="BS12" s="45"/>
      <c r="BT12" s="45" t="s">
        <v>83</v>
      </c>
      <c r="BU12" s="45"/>
      <c r="BV12" s="45"/>
      <c r="BW12" s="45" t="s">
        <v>90</v>
      </c>
      <c r="BX12" s="45"/>
      <c r="BY12" s="45"/>
      <c r="BZ12" s="45" t="s">
        <v>91</v>
      </c>
      <c r="CA12" s="45"/>
      <c r="CB12" s="45"/>
      <c r="CC12" s="45" t="s">
        <v>92</v>
      </c>
      <c r="CD12" s="45"/>
      <c r="CE12" s="45"/>
      <c r="CF12" s="45" t="s">
        <v>93</v>
      </c>
      <c r="CG12" s="45"/>
      <c r="CH12" s="45"/>
      <c r="CI12" s="45" t="s">
        <v>94</v>
      </c>
      <c r="CJ12" s="45"/>
      <c r="CK12" s="45"/>
      <c r="CL12" s="45" t="s">
        <v>95</v>
      </c>
      <c r="CM12" s="45"/>
      <c r="CN12" s="45"/>
      <c r="CO12" s="45" t="s">
        <v>96</v>
      </c>
      <c r="CP12" s="45"/>
      <c r="CQ12" s="45"/>
      <c r="CR12" s="45" t="s">
        <v>97</v>
      </c>
      <c r="CS12" s="45"/>
      <c r="CT12" s="45"/>
      <c r="CU12" s="45" t="s">
        <v>98</v>
      </c>
      <c r="CV12" s="45"/>
      <c r="CW12" s="45"/>
      <c r="CX12" s="45" t="s">
        <v>99</v>
      </c>
      <c r="CY12" s="45"/>
      <c r="CZ12" s="45"/>
      <c r="DA12" s="45" t="s">
        <v>125</v>
      </c>
      <c r="DB12" s="45"/>
      <c r="DC12" s="45"/>
      <c r="DD12" s="45" t="s">
        <v>126</v>
      </c>
      <c r="DE12" s="45"/>
      <c r="DF12" s="45"/>
      <c r="DG12" s="45" t="s">
        <v>127</v>
      </c>
      <c r="DH12" s="45"/>
      <c r="DI12" s="45"/>
      <c r="DJ12" s="45" t="s">
        <v>128</v>
      </c>
      <c r="DK12" s="45"/>
      <c r="DL12" s="45"/>
      <c r="DM12" s="45" t="s">
        <v>129</v>
      </c>
      <c r="DN12" s="45"/>
      <c r="DO12" s="45"/>
    </row>
    <row r="13" spans="1:254" ht="60" customHeight="1" x14ac:dyDescent="0.35">
      <c r="A13" s="53"/>
      <c r="B13" s="53"/>
      <c r="C13" s="52" t="s">
        <v>150</v>
      </c>
      <c r="D13" s="52"/>
      <c r="E13" s="52"/>
      <c r="F13" s="52" t="s">
        <v>213</v>
      </c>
      <c r="G13" s="52"/>
      <c r="H13" s="52"/>
      <c r="I13" s="52" t="s">
        <v>27</v>
      </c>
      <c r="J13" s="52"/>
      <c r="K13" s="52"/>
      <c r="L13" s="52" t="s">
        <v>34</v>
      </c>
      <c r="M13" s="52"/>
      <c r="N13" s="52"/>
      <c r="O13" s="52" t="s">
        <v>36</v>
      </c>
      <c r="P13" s="52"/>
      <c r="Q13" s="52"/>
      <c r="R13" s="52" t="s">
        <v>37</v>
      </c>
      <c r="S13" s="52"/>
      <c r="T13" s="52"/>
      <c r="U13" s="52" t="s">
        <v>40</v>
      </c>
      <c r="V13" s="52"/>
      <c r="W13" s="52"/>
      <c r="X13" s="52" t="s">
        <v>157</v>
      </c>
      <c r="Y13" s="52"/>
      <c r="Z13" s="52"/>
      <c r="AA13" s="52" t="s">
        <v>159</v>
      </c>
      <c r="AB13" s="52"/>
      <c r="AC13" s="52"/>
      <c r="AD13" s="52" t="s">
        <v>161</v>
      </c>
      <c r="AE13" s="52"/>
      <c r="AF13" s="52"/>
      <c r="AG13" s="52" t="s">
        <v>163</v>
      </c>
      <c r="AH13" s="52"/>
      <c r="AI13" s="52"/>
      <c r="AJ13" s="52" t="s">
        <v>165</v>
      </c>
      <c r="AK13" s="52"/>
      <c r="AL13" s="52"/>
      <c r="AM13" s="52" t="s">
        <v>169</v>
      </c>
      <c r="AN13" s="52"/>
      <c r="AO13" s="52"/>
      <c r="AP13" s="52" t="s">
        <v>170</v>
      </c>
      <c r="AQ13" s="52"/>
      <c r="AR13" s="52"/>
      <c r="AS13" s="52" t="s">
        <v>172</v>
      </c>
      <c r="AT13" s="52"/>
      <c r="AU13" s="52"/>
      <c r="AV13" s="52" t="s">
        <v>173</v>
      </c>
      <c r="AW13" s="52"/>
      <c r="AX13" s="52"/>
      <c r="AY13" s="52" t="s">
        <v>176</v>
      </c>
      <c r="AZ13" s="52"/>
      <c r="BA13" s="52"/>
      <c r="BB13" s="52" t="s">
        <v>177</v>
      </c>
      <c r="BC13" s="52"/>
      <c r="BD13" s="52"/>
      <c r="BE13" s="52" t="s">
        <v>180</v>
      </c>
      <c r="BF13" s="52"/>
      <c r="BG13" s="52"/>
      <c r="BH13" s="52" t="s">
        <v>181</v>
      </c>
      <c r="BI13" s="52"/>
      <c r="BJ13" s="52"/>
      <c r="BK13" s="52" t="s">
        <v>185</v>
      </c>
      <c r="BL13" s="52"/>
      <c r="BM13" s="52"/>
      <c r="BN13" s="52" t="s">
        <v>184</v>
      </c>
      <c r="BO13" s="52"/>
      <c r="BP13" s="52"/>
      <c r="BQ13" s="52" t="s">
        <v>186</v>
      </c>
      <c r="BR13" s="52"/>
      <c r="BS13" s="52"/>
      <c r="BT13" s="52" t="s">
        <v>187</v>
      </c>
      <c r="BU13" s="52"/>
      <c r="BV13" s="52"/>
      <c r="BW13" s="52" t="s">
        <v>189</v>
      </c>
      <c r="BX13" s="52"/>
      <c r="BY13" s="52"/>
      <c r="BZ13" s="52" t="s">
        <v>191</v>
      </c>
      <c r="CA13" s="52"/>
      <c r="CB13" s="52"/>
      <c r="CC13" s="52" t="s">
        <v>192</v>
      </c>
      <c r="CD13" s="52"/>
      <c r="CE13" s="52"/>
      <c r="CF13" s="52" t="s">
        <v>193</v>
      </c>
      <c r="CG13" s="52"/>
      <c r="CH13" s="52"/>
      <c r="CI13" s="52" t="s">
        <v>195</v>
      </c>
      <c r="CJ13" s="52"/>
      <c r="CK13" s="52"/>
      <c r="CL13" s="52" t="s">
        <v>111</v>
      </c>
      <c r="CM13" s="52"/>
      <c r="CN13" s="52"/>
      <c r="CO13" s="52" t="s">
        <v>113</v>
      </c>
      <c r="CP13" s="52"/>
      <c r="CQ13" s="52"/>
      <c r="CR13" s="52" t="s">
        <v>196</v>
      </c>
      <c r="CS13" s="52"/>
      <c r="CT13" s="52"/>
      <c r="CU13" s="52" t="s">
        <v>118</v>
      </c>
      <c r="CV13" s="52"/>
      <c r="CW13" s="52"/>
      <c r="CX13" s="52" t="s">
        <v>197</v>
      </c>
      <c r="CY13" s="52"/>
      <c r="CZ13" s="52"/>
      <c r="DA13" s="52" t="s">
        <v>198</v>
      </c>
      <c r="DB13" s="52"/>
      <c r="DC13" s="52"/>
      <c r="DD13" s="52" t="s">
        <v>202</v>
      </c>
      <c r="DE13" s="52"/>
      <c r="DF13" s="52"/>
      <c r="DG13" s="52" t="s">
        <v>204</v>
      </c>
      <c r="DH13" s="52"/>
      <c r="DI13" s="52"/>
      <c r="DJ13" s="52" t="s">
        <v>206</v>
      </c>
      <c r="DK13" s="52"/>
      <c r="DL13" s="52"/>
      <c r="DM13" s="52" t="s">
        <v>208</v>
      </c>
      <c r="DN13" s="52"/>
      <c r="DO13" s="52"/>
    </row>
    <row r="14" spans="1:254" ht="111.75" customHeight="1" x14ac:dyDescent="0.35">
      <c r="A14" s="53"/>
      <c r="B14" s="53"/>
      <c r="C14" s="28" t="s">
        <v>14</v>
      </c>
      <c r="D14" s="28" t="s">
        <v>15</v>
      </c>
      <c r="E14" s="28" t="s">
        <v>16</v>
      </c>
      <c r="F14" s="28" t="s">
        <v>17</v>
      </c>
      <c r="G14" s="28" t="s">
        <v>18</v>
      </c>
      <c r="H14" s="28" t="s">
        <v>151</v>
      </c>
      <c r="I14" s="28" t="s">
        <v>28</v>
      </c>
      <c r="J14" s="28" t="s">
        <v>152</v>
      </c>
      <c r="K14" s="28" t="s">
        <v>29</v>
      </c>
      <c r="L14" s="28" t="s">
        <v>28</v>
      </c>
      <c r="M14" s="28" t="s">
        <v>35</v>
      </c>
      <c r="N14" s="28" t="s">
        <v>29</v>
      </c>
      <c r="O14" s="28" t="s">
        <v>36</v>
      </c>
      <c r="P14" s="28" t="s">
        <v>36</v>
      </c>
      <c r="Q14" s="28" t="s">
        <v>32</v>
      </c>
      <c r="R14" s="28" t="s">
        <v>38</v>
      </c>
      <c r="S14" s="28" t="s">
        <v>39</v>
      </c>
      <c r="T14" s="28" t="s">
        <v>32</v>
      </c>
      <c r="U14" s="28" t="s">
        <v>138</v>
      </c>
      <c r="V14" s="28" t="s">
        <v>154</v>
      </c>
      <c r="W14" s="28" t="s">
        <v>155</v>
      </c>
      <c r="X14" s="28" t="s">
        <v>63</v>
      </c>
      <c r="Y14" s="28" t="s">
        <v>56</v>
      </c>
      <c r="Z14" s="28" t="s">
        <v>158</v>
      </c>
      <c r="AA14" s="28" t="s">
        <v>160</v>
      </c>
      <c r="AB14" s="28" t="s">
        <v>75</v>
      </c>
      <c r="AC14" s="28" t="s">
        <v>76</v>
      </c>
      <c r="AD14" s="28" t="s">
        <v>59</v>
      </c>
      <c r="AE14" s="28" t="s">
        <v>60</v>
      </c>
      <c r="AF14" s="28" t="s">
        <v>162</v>
      </c>
      <c r="AG14" s="28" t="s">
        <v>164</v>
      </c>
      <c r="AH14" s="28" t="s">
        <v>61</v>
      </c>
      <c r="AI14" s="28" t="s">
        <v>62</v>
      </c>
      <c r="AJ14" s="28" t="s">
        <v>166</v>
      </c>
      <c r="AK14" s="28" t="s">
        <v>167</v>
      </c>
      <c r="AL14" s="28" t="s">
        <v>168</v>
      </c>
      <c r="AM14" s="28" t="s">
        <v>57</v>
      </c>
      <c r="AN14" s="28" t="s">
        <v>58</v>
      </c>
      <c r="AO14" s="28" t="s">
        <v>32</v>
      </c>
      <c r="AP14" s="28" t="s">
        <v>136</v>
      </c>
      <c r="AQ14" s="28" t="s">
        <v>171</v>
      </c>
      <c r="AR14" s="28" t="s">
        <v>76</v>
      </c>
      <c r="AS14" s="28" t="s">
        <v>64</v>
      </c>
      <c r="AT14" s="28" t="s">
        <v>65</v>
      </c>
      <c r="AU14" s="28" t="s">
        <v>66</v>
      </c>
      <c r="AV14" s="28" t="s">
        <v>67</v>
      </c>
      <c r="AW14" s="28" t="s">
        <v>174</v>
      </c>
      <c r="AX14" s="28" t="s">
        <v>175</v>
      </c>
      <c r="AY14" s="28" t="s">
        <v>68</v>
      </c>
      <c r="AZ14" s="28" t="s">
        <v>69</v>
      </c>
      <c r="BA14" s="28" t="s">
        <v>70</v>
      </c>
      <c r="BB14" s="28" t="s">
        <v>74</v>
      </c>
      <c r="BC14" s="28" t="s">
        <v>178</v>
      </c>
      <c r="BD14" s="28" t="s">
        <v>179</v>
      </c>
      <c r="BE14" s="28" t="s">
        <v>71</v>
      </c>
      <c r="BF14" s="28" t="s">
        <v>72</v>
      </c>
      <c r="BG14" s="28" t="s">
        <v>73</v>
      </c>
      <c r="BH14" s="28" t="s">
        <v>182</v>
      </c>
      <c r="BI14" s="28" t="s">
        <v>88</v>
      </c>
      <c r="BJ14" s="28" t="s">
        <v>135</v>
      </c>
      <c r="BK14" s="28" t="s">
        <v>183</v>
      </c>
      <c r="BL14" s="28" t="s">
        <v>137</v>
      </c>
      <c r="BM14" s="28" t="s">
        <v>85</v>
      </c>
      <c r="BN14" s="28" t="s">
        <v>87</v>
      </c>
      <c r="BO14" s="28" t="s">
        <v>88</v>
      </c>
      <c r="BP14" s="28" t="s">
        <v>135</v>
      </c>
      <c r="BQ14" s="28" t="s">
        <v>86</v>
      </c>
      <c r="BR14" s="28" t="s">
        <v>211</v>
      </c>
      <c r="BS14" s="28" t="s">
        <v>212</v>
      </c>
      <c r="BT14" s="28" t="s">
        <v>84</v>
      </c>
      <c r="BU14" s="28" t="s">
        <v>188</v>
      </c>
      <c r="BV14" s="28" t="s">
        <v>89</v>
      </c>
      <c r="BW14" s="28" t="s">
        <v>25</v>
      </c>
      <c r="BX14" s="28" t="s">
        <v>31</v>
      </c>
      <c r="BY14" s="28" t="s">
        <v>190</v>
      </c>
      <c r="BZ14" s="28" t="s">
        <v>103</v>
      </c>
      <c r="CA14" s="28" t="s">
        <v>104</v>
      </c>
      <c r="CB14" s="28" t="s">
        <v>105</v>
      </c>
      <c r="CC14" s="28" t="s">
        <v>106</v>
      </c>
      <c r="CD14" s="28" t="s">
        <v>107</v>
      </c>
      <c r="CE14" s="28" t="s">
        <v>108</v>
      </c>
      <c r="CF14" s="28" t="s">
        <v>109</v>
      </c>
      <c r="CG14" s="28" t="s">
        <v>194</v>
      </c>
      <c r="CH14" s="28" t="s">
        <v>110</v>
      </c>
      <c r="CI14" s="28" t="s">
        <v>30</v>
      </c>
      <c r="CJ14" s="28" t="s">
        <v>31</v>
      </c>
      <c r="CK14" s="28" t="s">
        <v>32</v>
      </c>
      <c r="CL14" s="28" t="s">
        <v>28</v>
      </c>
      <c r="CM14" s="28" t="s">
        <v>35</v>
      </c>
      <c r="CN14" s="28" t="s">
        <v>112</v>
      </c>
      <c r="CO14" s="28" t="s">
        <v>68</v>
      </c>
      <c r="CP14" s="28" t="s">
        <v>114</v>
      </c>
      <c r="CQ14" s="28" t="s">
        <v>70</v>
      </c>
      <c r="CR14" s="28" t="s">
        <v>115</v>
      </c>
      <c r="CS14" s="28" t="s">
        <v>116</v>
      </c>
      <c r="CT14" s="28" t="s">
        <v>117</v>
      </c>
      <c r="CU14" s="28" t="s">
        <v>119</v>
      </c>
      <c r="CV14" s="28" t="s">
        <v>116</v>
      </c>
      <c r="CW14" s="28" t="s">
        <v>76</v>
      </c>
      <c r="CX14" s="28" t="s">
        <v>120</v>
      </c>
      <c r="CY14" s="28" t="s">
        <v>121</v>
      </c>
      <c r="CZ14" s="28" t="s">
        <v>122</v>
      </c>
      <c r="DA14" s="28" t="s">
        <v>199</v>
      </c>
      <c r="DB14" s="28" t="s">
        <v>200</v>
      </c>
      <c r="DC14" s="28" t="s">
        <v>201</v>
      </c>
      <c r="DD14" s="28" t="s">
        <v>30</v>
      </c>
      <c r="DE14" s="28" t="s">
        <v>31</v>
      </c>
      <c r="DF14" s="28" t="s">
        <v>203</v>
      </c>
      <c r="DG14" s="28" t="s">
        <v>130</v>
      </c>
      <c r="DH14" s="28" t="s">
        <v>205</v>
      </c>
      <c r="DI14" s="28" t="s">
        <v>131</v>
      </c>
      <c r="DJ14" s="28" t="s">
        <v>207</v>
      </c>
      <c r="DK14" s="28" t="s">
        <v>132</v>
      </c>
      <c r="DL14" s="28" t="s">
        <v>133</v>
      </c>
      <c r="DM14" s="28" t="s">
        <v>134</v>
      </c>
      <c r="DN14" s="28" t="s">
        <v>209</v>
      </c>
      <c r="DO14" s="28" t="s">
        <v>210</v>
      </c>
    </row>
    <row r="15" spans="1:254" ht="15.5" x14ac:dyDescent="0.35">
      <c r="A15" s="12">
        <v>1</v>
      </c>
      <c r="B15" s="31" t="s">
        <v>216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>
        <v>1</v>
      </c>
      <c r="AN15" s="4"/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/>
      <c r="BS15" s="4">
        <v>1</v>
      </c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5" x14ac:dyDescent="0.35">
      <c r="A16" s="1">
        <v>2</v>
      </c>
      <c r="B16" s="31" t="s">
        <v>217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>
        <v>1</v>
      </c>
      <c r="P16" s="8"/>
      <c r="Q16" s="8"/>
      <c r="R16" s="8"/>
      <c r="S16" s="8"/>
      <c r="T16" s="8">
        <v>1</v>
      </c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>
        <v>1</v>
      </c>
      <c r="AN16" s="8"/>
      <c r="AO16" s="8"/>
      <c r="AP16" s="8"/>
      <c r="AQ16" s="8"/>
      <c r="AR16" s="8">
        <v>1</v>
      </c>
      <c r="AS16" s="8"/>
      <c r="AT16" s="8"/>
      <c r="AU16" s="8">
        <v>1</v>
      </c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/>
      <c r="BG16" s="8">
        <v>1</v>
      </c>
      <c r="BH16" s="8"/>
      <c r="BI16" s="8">
        <v>1</v>
      </c>
      <c r="BJ16" s="8"/>
      <c r="BK16" s="8">
        <v>1</v>
      </c>
      <c r="BL16" s="8"/>
      <c r="BM16" s="8"/>
      <c r="BN16" s="8"/>
      <c r="BO16" s="8">
        <v>1</v>
      </c>
      <c r="BP16" s="8"/>
      <c r="BQ16" s="8"/>
      <c r="BR16" s="8"/>
      <c r="BS16" s="8">
        <v>1</v>
      </c>
      <c r="BT16" s="8">
        <v>1</v>
      </c>
      <c r="BU16" s="8"/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/>
      <c r="CK16" s="8">
        <v>1</v>
      </c>
      <c r="CL16" s="8">
        <v>1</v>
      </c>
      <c r="CM16" s="8"/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/>
      <c r="CW16" s="8">
        <v>1</v>
      </c>
      <c r="CX16" s="8">
        <v>1</v>
      </c>
      <c r="CY16" s="8"/>
      <c r="CZ16" s="8"/>
      <c r="DA16" s="8">
        <v>1</v>
      </c>
      <c r="DB16" s="8"/>
      <c r="DC16" s="8"/>
      <c r="DD16" s="8"/>
      <c r="DE16" s="8">
        <v>1</v>
      </c>
      <c r="DF16" s="8"/>
      <c r="DG16" s="8">
        <v>1</v>
      </c>
      <c r="DH16" s="8"/>
      <c r="DI16" s="8"/>
      <c r="DJ16" s="8"/>
      <c r="DK16" s="8">
        <v>1</v>
      </c>
      <c r="DL16" s="8"/>
      <c r="DM16" s="8"/>
      <c r="DN16" s="8">
        <v>1</v>
      </c>
      <c r="DO16" s="8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5" x14ac:dyDescent="0.35">
      <c r="A17" s="1">
        <v>3</v>
      </c>
      <c r="B17" s="31" t="s">
        <v>218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>
        <v>1</v>
      </c>
      <c r="P17" s="8"/>
      <c r="Q17" s="8"/>
      <c r="R17" s="8">
        <v>1</v>
      </c>
      <c r="S17" s="8"/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>
        <v>1</v>
      </c>
      <c r="AE17" s="8"/>
      <c r="AF17" s="8"/>
      <c r="AG17" s="8"/>
      <c r="AH17" s="8"/>
      <c r="AI17" s="8">
        <v>1</v>
      </c>
      <c r="AJ17" s="8"/>
      <c r="AK17" s="8"/>
      <c r="AL17" s="8">
        <v>1</v>
      </c>
      <c r="AM17" s="8">
        <v>1</v>
      </c>
      <c r="AN17" s="8"/>
      <c r="AO17" s="8"/>
      <c r="AP17" s="8"/>
      <c r="AQ17" s="8"/>
      <c r="AR17" s="8">
        <v>1</v>
      </c>
      <c r="AS17" s="8"/>
      <c r="AT17" s="8"/>
      <c r="AU17" s="8">
        <v>1</v>
      </c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>
        <v>1</v>
      </c>
      <c r="BF17" s="8"/>
      <c r="BG17" s="8"/>
      <c r="BH17" s="8"/>
      <c r="BI17" s="8">
        <v>1</v>
      </c>
      <c r="BJ17" s="8"/>
      <c r="BK17" s="8">
        <v>1</v>
      </c>
      <c r="BL17" s="8"/>
      <c r="BM17" s="8"/>
      <c r="BN17" s="8"/>
      <c r="BO17" s="8">
        <v>1</v>
      </c>
      <c r="BP17" s="8"/>
      <c r="BQ17" s="8"/>
      <c r="BR17" s="8"/>
      <c r="BS17" s="8">
        <v>1</v>
      </c>
      <c r="BT17" s="8">
        <v>1</v>
      </c>
      <c r="BU17" s="8"/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/>
      <c r="DE17" s="8">
        <v>1</v>
      </c>
      <c r="DF17" s="8"/>
      <c r="DG17" s="8">
        <v>1</v>
      </c>
      <c r="DH17" s="8"/>
      <c r="DI17" s="8"/>
      <c r="DJ17" s="8"/>
      <c r="DK17" s="8">
        <v>1</v>
      </c>
      <c r="DL17" s="8"/>
      <c r="DM17" s="8"/>
      <c r="DN17" s="8">
        <v>1</v>
      </c>
      <c r="DO17" s="8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5" x14ac:dyDescent="0.35">
      <c r="A18" s="1">
        <v>4</v>
      </c>
      <c r="B18" s="31" t="s">
        <v>219</v>
      </c>
      <c r="C18" s="8"/>
      <c r="D18" s="8">
        <v>1</v>
      </c>
      <c r="E18" s="8"/>
      <c r="F18" s="8"/>
      <c r="G18" s="8"/>
      <c r="H18" s="8">
        <v>1</v>
      </c>
      <c r="I18" s="8"/>
      <c r="J18" s="8">
        <v>1</v>
      </c>
      <c r="K18" s="8"/>
      <c r="L18" s="8"/>
      <c r="M18" s="8">
        <v>1</v>
      </c>
      <c r="N18" s="8"/>
      <c r="O18" s="8">
        <v>1</v>
      </c>
      <c r="P18" s="8"/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/>
      <c r="AI18" s="8">
        <v>1</v>
      </c>
      <c r="AJ18" s="8"/>
      <c r="AK18" s="8"/>
      <c r="AL18" s="8">
        <v>1</v>
      </c>
      <c r="AM18" s="8">
        <v>1</v>
      </c>
      <c r="AN18" s="8"/>
      <c r="AO18" s="8"/>
      <c r="AP18" s="8"/>
      <c r="AQ18" s="8"/>
      <c r="AR18" s="8">
        <v>1</v>
      </c>
      <c r="AS18" s="8"/>
      <c r="AT18" s="8"/>
      <c r="AU18" s="8">
        <v>1</v>
      </c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>
        <v>1</v>
      </c>
      <c r="BF18" s="8"/>
      <c r="BG18" s="8"/>
      <c r="BH18" s="8"/>
      <c r="BI18" s="8">
        <v>1</v>
      </c>
      <c r="BJ18" s="8"/>
      <c r="BK18" s="8">
        <v>1</v>
      </c>
      <c r="BL18" s="8"/>
      <c r="BM18" s="8"/>
      <c r="BN18" s="8"/>
      <c r="BO18" s="8">
        <v>1</v>
      </c>
      <c r="BP18" s="8"/>
      <c r="BQ18" s="8"/>
      <c r="BR18" s="8"/>
      <c r="BS18" s="8">
        <v>1</v>
      </c>
      <c r="BT18" s="8">
        <v>1</v>
      </c>
      <c r="BU18" s="8"/>
      <c r="BV18" s="8"/>
      <c r="BW18" s="8"/>
      <c r="BX18" s="8"/>
      <c r="BY18" s="8">
        <v>1</v>
      </c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>
        <v>1</v>
      </c>
      <c r="CM18" s="8"/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>
        <v>1</v>
      </c>
      <c r="CY18" s="8"/>
      <c r="CZ18" s="8"/>
      <c r="DA18" s="8">
        <v>1</v>
      </c>
      <c r="DB18" s="8"/>
      <c r="DC18" s="8"/>
      <c r="DD18" s="8"/>
      <c r="DE18" s="8">
        <v>1</v>
      </c>
      <c r="DF18" s="8"/>
      <c r="DG18" s="8">
        <v>1</v>
      </c>
      <c r="DH18" s="8"/>
      <c r="DI18" s="8"/>
      <c r="DJ18" s="8"/>
      <c r="DK18" s="8">
        <v>1</v>
      </c>
      <c r="DL18" s="8"/>
      <c r="DM18" s="8"/>
      <c r="DN18" s="8">
        <v>1</v>
      </c>
      <c r="DO18" s="8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1">
        <v>5</v>
      </c>
      <c r="B19" s="31" t="s">
        <v>220</v>
      </c>
      <c r="C19" s="8"/>
      <c r="D19" s="8">
        <v>1</v>
      </c>
      <c r="E19" s="8"/>
      <c r="F19" s="8"/>
      <c r="G19" s="8"/>
      <c r="H19" s="8">
        <v>1</v>
      </c>
      <c r="I19" s="8"/>
      <c r="J19" s="8">
        <v>1</v>
      </c>
      <c r="K19" s="8"/>
      <c r="L19" s="8"/>
      <c r="M19" s="8">
        <v>1</v>
      </c>
      <c r="N19" s="8"/>
      <c r="O19" s="8">
        <v>1</v>
      </c>
      <c r="P19" s="8"/>
      <c r="Q19" s="8"/>
      <c r="R19" s="8"/>
      <c r="S19" s="8"/>
      <c r="T19" s="8">
        <v>1</v>
      </c>
      <c r="U19" s="8"/>
      <c r="V19" s="8">
        <v>1</v>
      </c>
      <c r="W19" s="8"/>
      <c r="X19" s="8"/>
      <c r="Y19" s="8">
        <v>1</v>
      </c>
      <c r="Z19" s="8"/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>
        <v>1</v>
      </c>
      <c r="AN19" s="8"/>
      <c r="AO19" s="8"/>
      <c r="AP19" s="8"/>
      <c r="AQ19" s="8"/>
      <c r="AR19" s="8">
        <v>1</v>
      </c>
      <c r="AS19" s="8"/>
      <c r="AT19" s="8"/>
      <c r="AU19" s="8">
        <v>1</v>
      </c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/>
      <c r="BG19" s="8">
        <v>1</v>
      </c>
      <c r="BH19" s="8"/>
      <c r="BI19" s="8">
        <v>1</v>
      </c>
      <c r="BJ19" s="8"/>
      <c r="BK19" s="8">
        <v>1</v>
      </c>
      <c r="BL19" s="8"/>
      <c r="BM19" s="8"/>
      <c r="BN19" s="8"/>
      <c r="BO19" s="8">
        <v>1</v>
      </c>
      <c r="BP19" s="8"/>
      <c r="BQ19" s="8"/>
      <c r="BR19" s="8"/>
      <c r="BS19" s="8">
        <v>1</v>
      </c>
      <c r="BT19" s="8">
        <v>1</v>
      </c>
      <c r="BU19" s="8"/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>
        <v>1</v>
      </c>
      <c r="CM19" s="8"/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/>
      <c r="CW19" s="8">
        <v>1</v>
      </c>
      <c r="CX19" s="8">
        <v>1</v>
      </c>
      <c r="CY19" s="8"/>
      <c r="CZ19" s="8"/>
      <c r="DA19" s="8">
        <v>1</v>
      </c>
      <c r="DB19" s="8"/>
      <c r="DC19" s="8"/>
      <c r="DD19" s="8"/>
      <c r="DE19" s="8">
        <v>1</v>
      </c>
      <c r="DF19" s="8"/>
      <c r="DG19" s="8">
        <v>1</v>
      </c>
      <c r="DH19" s="8"/>
      <c r="DI19" s="8"/>
      <c r="DJ19" s="8"/>
      <c r="DK19" s="8">
        <v>1</v>
      </c>
      <c r="DL19" s="8"/>
      <c r="DM19" s="8"/>
      <c r="DN19" s="8">
        <v>1</v>
      </c>
      <c r="DO19" s="8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5" x14ac:dyDescent="0.35">
      <c r="A20" s="1">
        <v>6</v>
      </c>
      <c r="B20" s="31" t="s">
        <v>221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>
        <v>1</v>
      </c>
      <c r="P20" s="8"/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>
        <v>1</v>
      </c>
      <c r="AB20" s="8"/>
      <c r="AC20" s="8"/>
      <c r="AD20" s="8"/>
      <c r="AE20" s="8">
        <v>1</v>
      </c>
      <c r="AF20" s="8"/>
      <c r="AG20" s="8"/>
      <c r="AH20" s="8"/>
      <c r="AI20" s="8">
        <v>1</v>
      </c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/>
      <c r="AT20" s="8"/>
      <c r="AU20" s="8">
        <v>1</v>
      </c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>
        <v>1</v>
      </c>
      <c r="BF20" s="8"/>
      <c r="BG20" s="8"/>
      <c r="BH20" s="8"/>
      <c r="BI20" s="8">
        <v>1</v>
      </c>
      <c r="BJ20" s="8"/>
      <c r="BK20" s="8">
        <v>1</v>
      </c>
      <c r="BL20" s="8"/>
      <c r="BM20" s="8"/>
      <c r="BN20" s="8"/>
      <c r="BO20" s="8">
        <v>1</v>
      </c>
      <c r="BP20" s="8"/>
      <c r="BQ20" s="8"/>
      <c r="BR20" s="8"/>
      <c r="BS20" s="8">
        <v>1</v>
      </c>
      <c r="BT20" s="8">
        <v>1</v>
      </c>
      <c r="BU20" s="8"/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>
        <v>1</v>
      </c>
      <c r="CM20" s="8"/>
      <c r="CN20" s="8"/>
      <c r="CO20" s="8"/>
      <c r="CP20" s="8">
        <v>1</v>
      </c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/>
      <c r="DE20" s="8">
        <v>1</v>
      </c>
      <c r="DF20" s="8"/>
      <c r="DG20" s="8">
        <v>1</v>
      </c>
      <c r="DH20" s="8"/>
      <c r="DI20" s="8"/>
      <c r="DJ20" s="8"/>
      <c r="DK20" s="8">
        <v>1</v>
      </c>
      <c r="DL20" s="8"/>
      <c r="DM20" s="8"/>
      <c r="DN20" s="8">
        <v>1</v>
      </c>
      <c r="DO20" s="8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5" x14ac:dyDescent="0.35">
      <c r="A21" s="1">
        <v>7</v>
      </c>
      <c r="B21" s="31" t="s">
        <v>222</v>
      </c>
      <c r="C21" s="8"/>
      <c r="D21" s="8">
        <v>1</v>
      </c>
      <c r="E21" s="8"/>
      <c r="F21" s="8"/>
      <c r="G21" s="8"/>
      <c r="H21" s="8">
        <v>1</v>
      </c>
      <c r="I21" s="8"/>
      <c r="J21" s="8">
        <v>1</v>
      </c>
      <c r="K21" s="8"/>
      <c r="L21" s="8"/>
      <c r="M21" s="8">
        <v>1</v>
      </c>
      <c r="N21" s="8"/>
      <c r="O21" s="8">
        <v>1</v>
      </c>
      <c r="P21" s="8"/>
      <c r="Q21" s="8"/>
      <c r="R21" s="8">
        <v>1</v>
      </c>
      <c r="S21" s="8"/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/>
      <c r="AI21" s="8">
        <v>1</v>
      </c>
      <c r="AJ21" s="8"/>
      <c r="AK21" s="8"/>
      <c r="AL21" s="8">
        <v>1</v>
      </c>
      <c r="AM21" s="8">
        <v>1</v>
      </c>
      <c r="AN21" s="8"/>
      <c r="AO21" s="8"/>
      <c r="AP21" s="8"/>
      <c r="AQ21" s="8"/>
      <c r="AR21" s="8">
        <v>1</v>
      </c>
      <c r="AS21" s="8"/>
      <c r="AT21" s="8"/>
      <c r="AU21" s="8">
        <v>1</v>
      </c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>
        <v>1</v>
      </c>
      <c r="BF21" s="8"/>
      <c r="BG21" s="8"/>
      <c r="BH21" s="8"/>
      <c r="BI21" s="8">
        <v>1</v>
      </c>
      <c r="BJ21" s="8"/>
      <c r="BK21" s="8">
        <v>1</v>
      </c>
      <c r="BL21" s="8"/>
      <c r="BM21" s="8"/>
      <c r="BN21" s="8"/>
      <c r="BO21" s="8">
        <v>1</v>
      </c>
      <c r="BP21" s="8"/>
      <c r="BQ21" s="8"/>
      <c r="BR21" s="8"/>
      <c r="BS21" s="8">
        <v>1</v>
      </c>
      <c r="BT21" s="8">
        <v>1</v>
      </c>
      <c r="BU21" s="8"/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/>
      <c r="CV21" s="8">
        <v>1</v>
      </c>
      <c r="CW21" s="8"/>
      <c r="CX21" s="8">
        <v>1</v>
      </c>
      <c r="CY21" s="8"/>
      <c r="CZ21" s="8"/>
      <c r="DA21" s="8">
        <v>1</v>
      </c>
      <c r="DB21" s="8"/>
      <c r="DC21" s="8"/>
      <c r="DD21" s="8"/>
      <c r="DE21" s="8">
        <v>1</v>
      </c>
      <c r="DF21" s="8"/>
      <c r="DG21" s="8">
        <v>1</v>
      </c>
      <c r="DH21" s="8"/>
      <c r="DI21" s="8"/>
      <c r="DJ21" s="8"/>
      <c r="DK21" s="8">
        <v>1</v>
      </c>
      <c r="DL21" s="8"/>
      <c r="DM21" s="8"/>
      <c r="DN21" s="8">
        <v>1</v>
      </c>
      <c r="DO21" s="8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35">
      <c r="A22" s="2">
        <v>8</v>
      </c>
      <c r="B22" s="31" t="s">
        <v>223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>
        <v>1</v>
      </c>
      <c r="AN22" s="2"/>
      <c r="AO22" s="2"/>
      <c r="AP22" s="2"/>
      <c r="AQ22" s="2"/>
      <c r="AR22" s="2">
        <v>1</v>
      </c>
      <c r="AS22" s="2"/>
      <c r="AT22" s="2"/>
      <c r="AU22" s="2">
        <v>1</v>
      </c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/>
      <c r="BS22" s="2">
        <v>1</v>
      </c>
      <c r="BT22" s="2">
        <v>1</v>
      </c>
      <c r="BU22" s="2"/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/>
      <c r="CV22" s="2">
        <v>1</v>
      </c>
      <c r="CW22" s="2"/>
      <c r="CX22" s="2">
        <v>1</v>
      </c>
      <c r="CY22" s="2"/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>
        <v>1</v>
      </c>
      <c r="DL22" s="2"/>
      <c r="DM22" s="2"/>
      <c r="DN22" s="2">
        <v>1</v>
      </c>
      <c r="DO22" s="2"/>
    </row>
    <row r="23" spans="1:254" x14ac:dyDescent="0.35">
      <c r="A23" s="2">
        <v>9</v>
      </c>
      <c r="B23" s="31" t="s">
        <v>224</v>
      </c>
      <c r="C23" s="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>
        <v>1</v>
      </c>
      <c r="AN23" s="2"/>
      <c r="AO23" s="2"/>
      <c r="AP23" s="2"/>
      <c r="AQ23" s="2"/>
      <c r="AR23" s="2">
        <v>1</v>
      </c>
      <c r="AS23" s="2"/>
      <c r="AT23" s="2"/>
      <c r="AU23" s="2">
        <v>1</v>
      </c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/>
      <c r="BG23" s="2">
        <v>1</v>
      </c>
      <c r="BH23" s="2"/>
      <c r="BI23" s="2">
        <v>1</v>
      </c>
      <c r="BJ23" s="2"/>
      <c r="BK23" s="2">
        <v>1</v>
      </c>
      <c r="BL23" s="2"/>
      <c r="BM23" s="2"/>
      <c r="BN23" s="2"/>
      <c r="BO23" s="2">
        <v>1</v>
      </c>
      <c r="BP23" s="2"/>
      <c r="BQ23" s="2"/>
      <c r="BR23" s="2"/>
      <c r="BS23" s="2">
        <v>1</v>
      </c>
      <c r="BT23" s="2">
        <v>1</v>
      </c>
      <c r="BU23" s="2"/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>
        <v>1</v>
      </c>
      <c r="CJ23" s="2"/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/>
      <c r="CV23" s="2">
        <v>1</v>
      </c>
      <c r="CW23" s="2"/>
      <c r="CX23" s="2">
        <v>1</v>
      </c>
      <c r="CY23" s="2"/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/>
      <c r="DK23" s="2">
        <v>1</v>
      </c>
      <c r="DL23" s="2"/>
      <c r="DM23" s="2"/>
      <c r="DN23" s="2">
        <v>1</v>
      </c>
      <c r="DO23" s="2"/>
    </row>
    <row r="24" spans="1:254" x14ac:dyDescent="0.35">
      <c r="A24" s="2">
        <v>10</v>
      </c>
      <c r="B24" s="31" t="s">
        <v>225</v>
      </c>
      <c r="C24" s="2"/>
      <c r="D24" s="2">
        <v>1</v>
      </c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/>
      <c r="AC24" s="2">
        <v>1</v>
      </c>
      <c r="AD24" s="2"/>
      <c r="AE24" s="2">
        <v>1</v>
      </c>
      <c r="AF24" s="2"/>
      <c r="AG24" s="2"/>
      <c r="AH24" s="2"/>
      <c r="AI24" s="2">
        <v>1</v>
      </c>
      <c r="AJ24" s="2"/>
      <c r="AK24" s="2"/>
      <c r="AL24" s="2">
        <v>1</v>
      </c>
      <c r="AM24" s="2">
        <v>1</v>
      </c>
      <c r="AN24" s="2"/>
      <c r="AO24" s="2"/>
      <c r="AP24" s="2"/>
      <c r="AQ24" s="2"/>
      <c r="AR24" s="2">
        <v>1</v>
      </c>
      <c r="AS24" s="2"/>
      <c r="AT24" s="2"/>
      <c r="AU24" s="2">
        <v>1</v>
      </c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>
        <v>1</v>
      </c>
      <c r="BL24" s="2"/>
      <c r="BM24" s="2"/>
      <c r="BN24" s="2"/>
      <c r="BO24" s="2">
        <v>1</v>
      </c>
      <c r="BP24" s="2"/>
      <c r="BQ24" s="2"/>
      <c r="BR24" s="2"/>
      <c r="BS24" s="2">
        <v>1</v>
      </c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/>
      <c r="CV24" s="2">
        <v>1</v>
      </c>
      <c r="CW24" s="2"/>
      <c r="CX24" s="2">
        <v>1</v>
      </c>
      <c r="CY24" s="2"/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</row>
    <row r="25" spans="1:254" ht="15.5" x14ac:dyDescent="0.35">
      <c r="A25" s="2">
        <v>11</v>
      </c>
      <c r="B25" s="31" t="s">
        <v>226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/>
      <c r="AI25" s="4">
        <v>1</v>
      </c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5" x14ac:dyDescent="0.35">
      <c r="A26" s="2">
        <v>12</v>
      </c>
      <c r="B26" s="31" t="s">
        <v>227</v>
      </c>
      <c r="C26" s="8"/>
      <c r="D26" s="8">
        <v>1</v>
      </c>
      <c r="E26" s="8"/>
      <c r="F26" s="8">
        <v>1</v>
      </c>
      <c r="G26" s="8"/>
      <c r="H26" s="8"/>
      <c r="I26" s="8"/>
      <c r="J26" s="8">
        <v>1</v>
      </c>
      <c r="K26" s="8"/>
      <c r="L26" s="8"/>
      <c r="M26" s="8">
        <v>1</v>
      </c>
      <c r="N26" s="8"/>
      <c r="O26" s="8">
        <v>1</v>
      </c>
      <c r="P26" s="8"/>
      <c r="Q26" s="8"/>
      <c r="R26" s="8"/>
      <c r="S26" s="8"/>
      <c r="T26" s="8">
        <v>1</v>
      </c>
      <c r="U26" s="8"/>
      <c r="V26" s="8">
        <v>1</v>
      </c>
      <c r="W26" s="8"/>
      <c r="X26" s="8"/>
      <c r="Y26" s="8"/>
      <c r="Z26" s="8">
        <v>1</v>
      </c>
      <c r="AA26" s="8"/>
      <c r="AB26" s="8"/>
      <c r="AC26" s="8">
        <v>1</v>
      </c>
      <c r="AD26" s="8"/>
      <c r="AE26" s="8">
        <v>1</v>
      </c>
      <c r="AF26" s="8"/>
      <c r="AG26" s="8"/>
      <c r="AH26" s="8"/>
      <c r="AI26" s="8">
        <v>1</v>
      </c>
      <c r="AJ26" s="8"/>
      <c r="AK26" s="8"/>
      <c r="AL26" s="8">
        <v>1</v>
      </c>
      <c r="AM26" s="8">
        <v>1</v>
      </c>
      <c r="AN26" s="8"/>
      <c r="AO26" s="8"/>
      <c r="AP26" s="8"/>
      <c r="AQ26" s="8"/>
      <c r="AR26" s="8">
        <v>1</v>
      </c>
      <c r="AS26" s="8"/>
      <c r="AT26" s="8"/>
      <c r="AU26" s="8">
        <v>1</v>
      </c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>
        <v>1</v>
      </c>
      <c r="BL26" s="8"/>
      <c r="BM26" s="8"/>
      <c r="BN26" s="8"/>
      <c r="BO26" s="8">
        <v>1</v>
      </c>
      <c r="BP26" s="8"/>
      <c r="BQ26" s="8"/>
      <c r="BR26" s="8"/>
      <c r="BS26" s="8">
        <v>1</v>
      </c>
      <c r="BT26" s="8">
        <v>1</v>
      </c>
      <c r="BU26" s="8"/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>
        <v>1</v>
      </c>
      <c r="CE26" s="8"/>
      <c r="CF26" s="8"/>
      <c r="CG26" s="8">
        <v>1</v>
      </c>
      <c r="CH26" s="8"/>
      <c r="CI26" s="8"/>
      <c r="CJ26" s="8"/>
      <c r="CK26" s="8">
        <v>1</v>
      </c>
      <c r="CL26" s="8">
        <v>1</v>
      </c>
      <c r="CM26" s="8"/>
      <c r="CN26" s="8"/>
      <c r="CO26" s="8"/>
      <c r="CP26" s="8">
        <v>1</v>
      </c>
      <c r="CQ26" s="8"/>
      <c r="CR26" s="8">
        <v>1</v>
      </c>
      <c r="CS26" s="8"/>
      <c r="CT26" s="8"/>
      <c r="CU26" s="8"/>
      <c r="CV26" s="8"/>
      <c r="CW26" s="8">
        <v>1</v>
      </c>
      <c r="CX26" s="8">
        <v>1</v>
      </c>
      <c r="CY26" s="8"/>
      <c r="CZ26" s="8"/>
      <c r="DA26" s="8">
        <v>1</v>
      </c>
      <c r="DB26" s="8"/>
      <c r="DC26" s="8"/>
      <c r="DD26" s="8"/>
      <c r="DE26" s="8">
        <v>1</v>
      </c>
      <c r="DF26" s="8"/>
      <c r="DG26" s="8">
        <v>1</v>
      </c>
      <c r="DH26" s="8"/>
      <c r="DI26" s="8"/>
      <c r="DJ26" s="8"/>
      <c r="DK26" s="8">
        <v>1</v>
      </c>
      <c r="DL26" s="8"/>
      <c r="DM26" s="8"/>
      <c r="DN26" s="8">
        <v>1</v>
      </c>
      <c r="DO26" s="8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5" x14ac:dyDescent="0.35">
      <c r="A27" s="2">
        <v>13</v>
      </c>
      <c r="B27" s="31" t="s">
        <v>228</v>
      </c>
      <c r="C27" s="8"/>
      <c r="D27" s="8">
        <v>1</v>
      </c>
      <c r="E27" s="8"/>
      <c r="F27" s="8">
        <v>1</v>
      </c>
      <c r="G27" s="8"/>
      <c r="H27" s="8"/>
      <c r="I27" s="8"/>
      <c r="J27" s="8">
        <v>1</v>
      </c>
      <c r="K27" s="8"/>
      <c r="L27" s="8"/>
      <c r="M27" s="8">
        <v>1</v>
      </c>
      <c r="N27" s="8"/>
      <c r="O27" s="8">
        <v>1</v>
      </c>
      <c r="P27" s="8"/>
      <c r="Q27" s="8"/>
      <c r="R27" s="8">
        <v>1</v>
      </c>
      <c r="S27" s="8"/>
      <c r="T27" s="8"/>
      <c r="U27" s="8"/>
      <c r="V27" s="8">
        <v>1</v>
      </c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/>
      <c r="AH27" s="8">
        <v>1</v>
      </c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>
        <v>1</v>
      </c>
      <c r="BF27" s="8"/>
      <c r="BG27" s="8"/>
      <c r="BH27" s="8"/>
      <c r="BI27" s="8">
        <v>1</v>
      </c>
      <c r="BJ27" s="8"/>
      <c r="BK27" s="8">
        <v>1</v>
      </c>
      <c r="BL27" s="8"/>
      <c r="BM27" s="8"/>
      <c r="BN27" s="8"/>
      <c r="BO27" s="8">
        <v>1</v>
      </c>
      <c r="BP27" s="8"/>
      <c r="BQ27" s="8"/>
      <c r="BR27" s="8">
        <v>1</v>
      </c>
      <c r="BS27" s="8"/>
      <c r="BT27" s="8">
        <v>1</v>
      </c>
      <c r="BU27" s="8"/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/>
      <c r="DE27" s="8">
        <v>1</v>
      </c>
      <c r="DF27" s="8"/>
      <c r="DG27" s="8">
        <v>1</v>
      </c>
      <c r="DH27" s="8"/>
      <c r="DI27" s="8"/>
      <c r="DJ27" s="8"/>
      <c r="DK27" s="8">
        <v>1</v>
      </c>
      <c r="DL27" s="8"/>
      <c r="DM27" s="8">
        <v>1</v>
      </c>
      <c r="DN27" s="8"/>
      <c r="DO27" s="8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5" x14ac:dyDescent="0.35">
      <c r="A28" s="2">
        <v>14</v>
      </c>
      <c r="B28" s="31" t="s">
        <v>229</v>
      </c>
      <c r="C28" s="8"/>
      <c r="D28" s="8">
        <v>1</v>
      </c>
      <c r="E28" s="8"/>
      <c r="F28" s="8">
        <v>1</v>
      </c>
      <c r="G28" s="8"/>
      <c r="H28" s="8"/>
      <c r="I28" s="8"/>
      <c r="J28" s="8">
        <v>1</v>
      </c>
      <c r="K28" s="8"/>
      <c r="L28" s="8"/>
      <c r="M28" s="8">
        <v>1</v>
      </c>
      <c r="N28" s="8"/>
      <c r="O28" s="8">
        <v>1</v>
      </c>
      <c r="P28" s="8"/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/>
      <c r="AI28" s="8">
        <v>1</v>
      </c>
      <c r="AJ28" s="8"/>
      <c r="AK28" s="8"/>
      <c r="AL28" s="8">
        <v>1</v>
      </c>
      <c r="AM28" s="8">
        <v>1</v>
      </c>
      <c r="AN28" s="8"/>
      <c r="AO28" s="8"/>
      <c r="AP28" s="8"/>
      <c r="AQ28" s="8">
        <v>1</v>
      </c>
      <c r="AR28" s="8"/>
      <c r="AS28" s="8"/>
      <c r="AT28" s="8"/>
      <c r="AU28" s="8">
        <v>1</v>
      </c>
      <c r="AV28" s="8"/>
      <c r="AW28" s="8">
        <v>1</v>
      </c>
      <c r="AX28" s="8"/>
      <c r="AY28" s="8">
        <v>1</v>
      </c>
      <c r="AZ28" s="8"/>
      <c r="BA28" s="8"/>
      <c r="BB28" s="8"/>
      <c r="BC28" s="8">
        <v>1</v>
      </c>
      <c r="BD28" s="8"/>
      <c r="BE28" s="8">
        <v>1</v>
      </c>
      <c r="BF28" s="8"/>
      <c r="BG28" s="8"/>
      <c r="BH28" s="8"/>
      <c r="BI28" s="8">
        <v>1</v>
      </c>
      <c r="BJ28" s="8"/>
      <c r="BK28" s="8">
        <v>1</v>
      </c>
      <c r="BL28" s="8"/>
      <c r="BM28" s="8"/>
      <c r="BN28" s="8"/>
      <c r="BO28" s="8">
        <v>1</v>
      </c>
      <c r="BP28" s="8"/>
      <c r="BQ28" s="8"/>
      <c r="BR28" s="8">
        <v>1</v>
      </c>
      <c r="BS28" s="8"/>
      <c r="BT28" s="8">
        <v>1</v>
      </c>
      <c r="BU28" s="8"/>
      <c r="BV28" s="8"/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/>
      <c r="DE28" s="8">
        <v>1</v>
      </c>
      <c r="DF28" s="8"/>
      <c r="DG28" s="8">
        <v>1</v>
      </c>
      <c r="DH28" s="8"/>
      <c r="DI28" s="8"/>
      <c r="DJ28" s="8"/>
      <c r="DK28" s="8">
        <v>1</v>
      </c>
      <c r="DL28" s="8"/>
      <c r="DM28" s="8">
        <v>1</v>
      </c>
      <c r="DN28" s="8"/>
      <c r="DO28" s="8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5" x14ac:dyDescent="0.35">
      <c r="A29" s="2">
        <v>15</v>
      </c>
      <c r="B29" s="31" t="s">
        <v>230</v>
      </c>
      <c r="C29" s="8"/>
      <c r="D29" s="8">
        <v>1</v>
      </c>
      <c r="E29" s="8"/>
      <c r="F29" s="8">
        <v>1</v>
      </c>
      <c r="G29" s="8"/>
      <c r="H29" s="8"/>
      <c r="I29" s="8"/>
      <c r="J29" s="8">
        <v>1</v>
      </c>
      <c r="K29" s="8"/>
      <c r="L29" s="8"/>
      <c r="M29" s="8">
        <v>1</v>
      </c>
      <c r="N29" s="8"/>
      <c r="O29" s="8">
        <v>1</v>
      </c>
      <c r="P29" s="8"/>
      <c r="Q29" s="8"/>
      <c r="R29" s="8">
        <v>1</v>
      </c>
      <c r="S29" s="8"/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>
        <v>1</v>
      </c>
      <c r="AE29" s="8"/>
      <c r="AF29" s="8"/>
      <c r="AG29" s="8"/>
      <c r="AH29" s="8"/>
      <c r="AI29" s="8">
        <v>1</v>
      </c>
      <c r="AJ29" s="8"/>
      <c r="AK29" s="8"/>
      <c r="AL29" s="8">
        <v>1</v>
      </c>
      <c r="AM29" s="8">
        <v>1</v>
      </c>
      <c r="AN29" s="8"/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>
        <v>1</v>
      </c>
      <c r="BF29" s="8"/>
      <c r="BG29" s="8"/>
      <c r="BH29" s="8"/>
      <c r="BI29" s="8">
        <v>1</v>
      </c>
      <c r="BJ29" s="8"/>
      <c r="BK29" s="8">
        <v>1</v>
      </c>
      <c r="BL29" s="8"/>
      <c r="BM29" s="8"/>
      <c r="BN29" s="8"/>
      <c r="BO29" s="8">
        <v>1</v>
      </c>
      <c r="BP29" s="8"/>
      <c r="BQ29" s="8"/>
      <c r="BR29" s="8"/>
      <c r="BS29" s="8">
        <v>1</v>
      </c>
      <c r="BT29" s="8">
        <v>1</v>
      </c>
      <c r="BU29" s="8"/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/>
      <c r="DE29" s="8">
        <v>1</v>
      </c>
      <c r="DF29" s="8"/>
      <c r="DG29" s="8">
        <v>1</v>
      </c>
      <c r="DH29" s="8"/>
      <c r="DI29" s="8"/>
      <c r="DJ29" s="8"/>
      <c r="DK29" s="8">
        <v>1</v>
      </c>
      <c r="DL29" s="8"/>
      <c r="DM29" s="8"/>
      <c r="DN29" s="8">
        <v>1</v>
      </c>
      <c r="DO29" s="8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5" x14ac:dyDescent="0.35">
      <c r="A30" s="2">
        <v>16</v>
      </c>
      <c r="B30" s="31" t="s">
        <v>231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5" x14ac:dyDescent="0.35">
      <c r="A31" s="2">
        <v>17</v>
      </c>
      <c r="B31" s="31" t="s">
        <v>232</v>
      </c>
      <c r="C31" s="8"/>
      <c r="D31" s="8">
        <v>1</v>
      </c>
      <c r="E31" s="8"/>
      <c r="F31" s="8"/>
      <c r="G31" s="8"/>
      <c r="H31" s="8">
        <v>1</v>
      </c>
      <c r="I31" s="8"/>
      <c r="J31" s="8">
        <v>1</v>
      </c>
      <c r="K31" s="8"/>
      <c r="L31" s="8"/>
      <c r="M31" s="8">
        <v>1</v>
      </c>
      <c r="N31" s="8"/>
      <c r="O31" s="8">
        <v>1</v>
      </c>
      <c r="P31" s="8"/>
      <c r="Q31" s="8"/>
      <c r="R31" s="8"/>
      <c r="S31" s="8"/>
      <c r="T31" s="8">
        <v>1</v>
      </c>
      <c r="U31" s="8"/>
      <c r="V31" s="8">
        <v>1</v>
      </c>
      <c r="W31" s="8"/>
      <c r="X31" s="8"/>
      <c r="Y31" s="8">
        <v>1</v>
      </c>
      <c r="Z31" s="8"/>
      <c r="AA31" s="8"/>
      <c r="AB31" s="8"/>
      <c r="AC31" s="8">
        <v>1</v>
      </c>
      <c r="AD31" s="8"/>
      <c r="AE31" s="8">
        <v>1</v>
      </c>
      <c r="AF31" s="8"/>
      <c r="AG31" s="8"/>
      <c r="AH31" s="8"/>
      <c r="AI31" s="8">
        <v>1</v>
      </c>
      <c r="AJ31" s="8"/>
      <c r="AK31" s="8"/>
      <c r="AL31" s="8">
        <v>1</v>
      </c>
      <c r="AM31" s="8">
        <v>1</v>
      </c>
      <c r="AN31" s="8"/>
      <c r="AO31" s="8"/>
      <c r="AP31" s="8"/>
      <c r="AQ31" s="8"/>
      <c r="AR31" s="8">
        <v>1</v>
      </c>
      <c r="AS31" s="8"/>
      <c r="AT31" s="8"/>
      <c r="AU31" s="8">
        <v>1</v>
      </c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/>
      <c r="BG31" s="8">
        <v>1</v>
      </c>
      <c r="BH31" s="8"/>
      <c r="BI31" s="8">
        <v>1</v>
      </c>
      <c r="BJ31" s="8"/>
      <c r="BK31" s="8">
        <v>1</v>
      </c>
      <c r="BL31" s="8"/>
      <c r="BM31" s="8"/>
      <c r="BN31" s="8"/>
      <c r="BO31" s="8">
        <v>1</v>
      </c>
      <c r="BP31" s="8"/>
      <c r="BQ31" s="8"/>
      <c r="BR31" s="8"/>
      <c r="BS31" s="8">
        <v>1</v>
      </c>
      <c r="BT31" s="8">
        <v>1</v>
      </c>
      <c r="BU31" s="8"/>
      <c r="BV31" s="8"/>
      <c r="BW31" s="8"/>
      <c r="BX31" s="8">
        <v>1</v>
      </c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>
        <v>1</v>
      </c>
      <c r="CH31" s="8"/>
      <c r="CI31" s="8"/>
      <c r="CJ31" s="8"/>
      <c r="CK31" s="8">
        <v>1</v>
      </c>
      <c r="CL31" s="8">
        <v>1</v>
      </c>
      <c r="CM31" s="8"/>
      <c r="CN31" s="8"/>
      <c r="CO31" s="8"/>
      <c r="CP31" s="8">
        <v>1</v>
      </c>
      <c r="CQ31" s="8"/>
      <c r="CR31" s="8">
        <v>1</v>
      </c>
      <c r="CS31" s="8"/>
      <c r="CT31" s="8"/>
      <c r="CU31" s="8"/>
      <c r="CV31" s="8"/>
      <c r="CW31" s="8">
        <v>1</v>
      </c>
      <c r="CX31" s="8">
        <v>1</v>
      </c>
      <c r="CY31" s="8"/>
      <c r="CZ31" s="8"/>
      <c r="DA31" s="8">
        <v>1</v>
      </c>
      <c r="DB31" s="8"/>
      <c r="DC31" s="8"/>
      <c r="DD31" s="8"/>
      <c r="DE31" s="8">
        <v>1</v>
      </c>
      <c r="DF31" s="8"/>
      <c r="DG31" s="8">
        <v>1</v>
      </c>
      <c r="DH31" s="8"/>
      <c r="DI31" s="8"/>
      <c r="DJ31" s="8"/>
      <c r="DK31" s="8">
        <v>1</v>
      </c>
      <c r="DL31" s="8"/>
      <c r="DM31" s="8"/>
      <c r="DN31" s="8">
        <v>1</v>
      </c>
      <c r="DO31" s="8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5" x14ac:dyDescent="0.35">
      <c r="A32" s="2">
        <v>18</v>
      </c>
      <c r="B32" s="31" t="s">
        <v>233</v>
      </c>
      <c r="C32" s="8"/>
      <c r="D32" s="8">
        <v>1</v>
      </c>
      <c r="E32" s="8"/>
      <c r="F32" s="8"/>
      <c r="G32" s="8"/>
      <c r="H32" s="8">
        <v>1</v>
      </c>
      <c r="I32" s="8"/>
      <c r="J32" s="8">
        <v>1</v>
      </c>
      <c r="K32" s="8"/>
      <c r="L32" s="8"/>
      <c r="M32" s="8">
        <v>1</v>
      </c>
      <c r="N32" s="8"/>
      <c r="O32" s="8">
        <v>1</v>
      </c>
      <c r="P32" s="8"/>
      <c r="Q32" s="8"/>
      <c r="R32" s="8"/>
      <c r="S32" s="8"/>
      <c r="T32" s="8">
        <v>1</v>
      </c>
      <c r="U32" s="8"/>
      <c r="V32" s="8">
        <v>1</v>
      </c>
      <c r="W32" s="8"/>
      <c r="X32" s="8"/>
      <c r="Y32" s="8">
        <v>1</v>
      </c>
      <c r="Z32" s="8"/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>
        <v>1</v>
      </c>
      <c r="AN32" s="8"/>
      <c r="AO32" s="8"/>
      <c r="AP32" s="8"/>
      <c r="AQ32" s="8"/>
      <c r="AR32" s="8">
        <v>1</v>
      </c>
      <c r="AS32" s="8"/>
      <c r="AT32" s="8"/>
      <c r="AU32" s="8">
        <v>1</v>
      </c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/>
      <c r="BG32" s="8">
        <v>1</v>
      </c>
      <c r="BH32" s="8"/>
      <c r="BI32" s="8">
        <v>1</v>
      </c>
      <c r="BJ32" s="8"/>
      <c r="BK32" s="8">
        <v>1</v>
      </c>
      <c r="BL32" s="8"/>
      <c r="BM32" s="8"/>
      <c r="BN32" s="8"/>
      <c r="BO32" s="8">
        <v>1</v>
      </c>
      <c r="BP32" s="8"/>
      <c r="BQ32" s="8"/>
      <c r="BR32" s="8">
        <v>1</v>
      </c>
      <c r="BS32" s="8">
        <v>1</v>
      </c>
      <c r="BT32" s="8">
        <v>1</v>
      </c>
      <c r="BU32" s="8"/>
      <c r="BV32" s="8"/>
      <c r="BW32" s="8"/>
      <c r="BX32" s="8"/>
      <c r="BY32" s="8">
        <v>1</v>
      </c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/>
      <c r="CK32" s="8">
        <v>1</v>
      </c>
      <c r="CL32" s="8">
        <v>1</v>
      </c>
      <c r="CM32" s="8"/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/>
      <c r="CW32" s="8">
        <v>1</v>
      </c>
      <c r="CX32" s="8">
        <v>1</v>
      </c>
      <c r="CY32" s="8"/>
      <c r="CZ32" s="8"/>
      <c r="DA32" s="8">
        <v>1</v>
      </c>
      <c r="DB32" s="8"/>
      <c r="DC32" s="8"/>
      <c r="DD32" s="8"/>
      <c r="DE32" s="8">
        <v>1</v>
      </c>
      <c r="DF32" s="8"/>
      <c r="DG32" s="8">
        <v>1</v>
      </c>
      <c r="DH32" s="8"/>
      <c r="DI32" s="8"/>
      <c r="DJ32" s="8"/>
      <c r="DK32" s="8">
        <v>1</v>
      </c>
      <c r="DL32" s="8"/>
      <c r="DM32" s="8"/>
      <c r="DN32" s="8">
        <v>1</v>
      </c>
      <c r="DO32" s="8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5" x14ac:dyDescent="0.35">
      <c r="A33" s="30">
        <v>19</v>
      </c>
      <c r="B33" s="31" t="s">
        <v>234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>
        <v>1</v>
      </c>
      <c r="AN33" s="4"/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5" x14ac:dyDescent="0.35">
      <c r="A34" s="30">
        <v>20</v>
      </c>
      <c r="B34" s="31" t="s">
        <v>235</v>
      </c>
      <c r="C34" s="29"/>
      <c r="D34" s="29">
        <v>1</v>
      </c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>
        <v>1</v>
      </c>
      <c r="P34" s="29"/>
      <c r="Q34" s="29"/>
      <c r="R34" s="29"/>
      <c r="S34" s="29"/>
      <c r="T34" s="29">
        <v>1</v>
      </c>
      <c r="U34" s="29"/>
      <c r="V34" s="29">
        <v>1</v>
      </c>
      <c r="W34" s="29"/>
      <c r="X34" s="29"/>
      <c r="Y34" s="29">
        <v>1</v>
      </c>
      <c r="Z34" s="29"/>
      <c r="AA34" s="29"/>
      <c r="AB34" s="29">
        <v>1</v>
      </c>
      <c r="AC34" s="29"/>
      <c r="AD34" s="29"/>
      <c r="AE34" s="29"/>
      <c r="AF34" s="29">
        <v>1</v>
      </c>
      <c r="AG34" s="29"/>
      <c r="AH34" s="29"/>
      <c r="AI34" s="29">
        <v>1</v>
      </c>
      <c r="AJ34" s="29"/>
      <c r="AK34" s="29"/>
      <c r="AL34" s="29">
        <v>1</v>
      </c>
      <c r="AM34" s="29">
        <v>1</v>
      </c>
      <c r="AN34" s="29"/>
      <c r="AO34" s="29"/>
      <c r="AP34" s="29"/>
      <c r="AQ34" s="29"/>
      <c r="AR34" s="29">
        <v>1</v>
      </c>
      <c r="AS34" s="29"/>
      <c r="AT34" s="29"/>
      <c r="AU34" s="29">
        <v>1</v>
      </c>
      <c r="AV34" s="29"/>
      <c r="AW34" s="29">
        <v>1</v>
      </c>
      <c r="AX34" s="29"/>
      <c r="AY34" s="29"/>
      <c r="AZ34" s="29">
        <v>1</v>
      </c>
      <c r="BA34" s="29"/>
      <c r="BB34" s="29"/>
      <c r="BC34" s="29">
        <v>1</v>
      </c>
      <c r="BD34" s="29"/>
      <c r="BE34" s="29"/>
      <c r="BF34" s="29"/>
      <c r="BG34" s="29">
        <v>1</v>
      </c>
      <c r="BH34" s="29"/>
      <c r="BI34" s="29">
        <v>1</v>
      </c>
      <c r="BJ34" s="29"/>
      <c r="BK34" s="29">
        <v>1</v>
      </c>
      <c r="BL34" s="29"/>
      <c r="BM34" s="29"/>
      <c r="BN34" s="29"/>
      <c r="BO34" s="29">
        <v>1</v>
      </c>
      <c r="BP34" s="29"/>
      <c r="BQ34" s="29"/>
      <c r="BR34" s="29"/>
      <c r="BS34" s="29">
        <v>1</v>
      </c>
      <c r="BT34" s="29">
        <v>1</v>
      </c>
      <c r="BU34" s="29"/>
      <c r="BV34" s="29"/>
      <c r="BW34" s="29"/>
      <c r="BX34" s="29">
        <v>1</v>
      </c>
      <c r="BY34" s="29"/>
      <c r="BZ34" s="29"/>
      <c r="CA34" s="29">
        <v>1</v>
      </c>
      <c r="CB34" s="29"/>
      <c r="CC34" s="29"/>
      <c r="CD34" s="29">
        <v>1</v>
      </c>
      <c r="CE34" s="29"/>
      <c r="CF34" s="29"/>
      <c r="CG34" s="29">
        <v>1</v>
      </c>
      <c r="CH34" s="29"/>
      <c r="CI34" s="29"/>
      <c r="CJ34" s="29"/>
      <c r="CK34" s="29">
        <v>1</v>
      </c>
      <c r="CL34" s="29">
        <v>1</v>
      </c>
      <c r="CM34" s="29"/>
      <c r="CN34" s="29"/>
      <c r="CO34" s="29"/>
      <c r="CP34" s="29">
        <v>1</v>
      </c>
      <c r="CQ34" s="29"/>
      <c r="CR34" s="29"/>
      <c r="CS34" s="29">
        <v>1</v>
      </c>
      <c r="CT34" s="29"/>
      <c r="CU34" s="29"/>
      <c r="CV34" s="29"/>
      <c r="CW34" s="29">
        <v>1</v>
      </c>
      <c r="CX34" s="29">
        <v>1</v>
      </c>
      <c r="CY34" s="29"/>
      <c r="CZ34" s="29"/>
      <c r="DA34" s="29">
        <v>1</v>
      </c>
      <c r="DB34" s="29"/>
      <c r="DC34" s="29"/>
      <c r="DD34" s="29"/>
      <c r="DE34" s="29">
        <v>1</v>
      </c>
      <c r="DF34" s="29"/>
      <c r="DG34" s="29">
        <v>1</v>
      </c>
      <c r="DH34" s="29"/>
      <c r="DI34" s="29"/>
      <c r="DJ34" s="29"/>
      <c r="DK34" s="29">
        <v>1</v>
      </c>
      <c r="DL34" s="29"/>
      <c r="DM34" s="29"/>
      <c r="DN34" s="29">
        <v>1</v>
      </c>
      <c r="DO34" s="29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5" x14ac:dyDescent="0.35">
      <c r="A35" s="30">
        <v>21</v>
      </c>
      <c r="B35" s="31" t="s">
        <v>236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>
        <v>1</v>
      </c>
      <c r="P35" s="29"/>
      <c r="Q35" s="29"/>
      <c r="R35" s="29">
        <v>1</v>
      </c>
      <c r="S35" s="29"/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>
        <v>1</v>
      </c>
      <c r="AE35" s="29"/>
      <c r="AF35" s="29"/>
      <c r="AG35" s="29"/>
      <c r="AH35" s="29"/>
      <c r="AI35" s="29">
        <v>1</v>
      </c>
      <c r="AJ35" s="29"/>
      <c r="AK35" s="29"/>
      <c r="AL35" s="29">
        <v>1</v>
      </c>
      <c r="AM35" s="29">
        <v>1</v>
      </c>
      <c r="AN35" s="29"/>
      <c r="AO35" s="29"/>
      <c r="AP35" s="29"/>
      <c r="AQ35" s="29"/>
      <c r="AR35" s="29">
        <v>1</v>
      </c>
      <c r="AS35" s="29"/>
      <c r="AT35" s="29"/>
      <c r="AU35" s="29">
        <v>1</v>
      </c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>
        <v>1</v>
      </c>
      <c r="BF35" s="29"/>
      <c r="BG35" s="29"/>
      <c r="BH35" s="29"/>
      <c r="BI35" s="29">
        <v>1</v>
      </c>
      <c r="BJ35" s="29"/>
      <c r="BK35" s="29">
        <v>1</v>
      </c>
      <c r="BL35" s="29"/>
      <c r="BM35" s="29"/>
      <c r="BN35" s="29"/>
      <c r="BO35" s="29">
        <v>1</v>
      </c>
      <c r="BP35" s="29"/>
      <c r="BQ35" s="29"/>
      <c r="BR35" s="29"/>
      <c r="BS35" s="29">
        <v>1</v>
      </c>
      <c r="BT35" s="29">
        <v>1</v>
      </c>
      <c r="BU35" s="29"/>
      <c r="BV35" s="29"/>
      <c r="BW35" s="29"/>
      <c r="BX35" s="29">
        <v>1</v>
      </c>
      <c r="BY35" s="29"/>
      <c r="BZ35" s="29"/>
      <c r="CA35" s="29">
        <v>1</v>
      </c>
      <c r="CB35" s="29"/>
      <c r="CC35" s="29"/>
      <c r="CD35" s="29">
        <v>1</v>
      </c>
      <c r="CE35" s="29"/>
      <c r="CF35" s="29"/>
      <c r="CG35" s="29">
        <v>1</v>
      </c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/>
      <c r="DE35" s="29">
        <v>1</v>
      </c>
      <c r="DF35" s="29"/>
      <c r="DG35" s="29">
        <v>1</v>
      </c>
      <c r="DH35" s="29"/>
      <c r="DI35" s="29"/>
      <c r="DJ35" s="29"/>
      <c r="DK35" s="29">
        <v>1</v>
      </c>
      <c r="DL35" s="29"/>
      <c r="DM35" s="29"/>
      <c r="DN35" s="29">
        <v>1</v>
      </c>
      <c r="DO35" s="29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5" x14ac:dyDescent="0.35">
      <c r="A36" s="30">
        <v>22</v>
      </c>
      <c r="B36" s="31" t="s">
        <v>237</v>
      </c>
      <c r="C36" s="29"/>
      <c r="D36" s="29">
        <v>1</v>
      </c>
      <c r="E36" s="29"/>
      <c r="F36" s="29"/>
      <c r="G36" s="29"/>
      <c r="H36" s="29">
        <v>1</v>
      </c>
      <c r="I36" s="29"/>
      <c r="J36" s="29">
        <v>1</v>
      </c>
      <c r="K36" s="29"/>
      <c r="L36" s="29"/>
      <c r="M36" s="29">
        <v>1</v>
      </c>
      <c r="N36" s="29"/>
      <c r="O36" s="29">
        <v>1</v>
      </c>
      <c r="P36" s="29"/>
      <c r="Q36" s="29"/>
      <c r="R36" s="29"/>
      <c r="S36" s="29">
        <v>1</v>
      </c>
      <c r="T36" s="29"/>
      <c r="U36" s="29"/>
      <c r="V36" s="29">
        <v>1</v>
      </c>
      <c r="W36" s="29"/>
      <c r="X36" s="29"/>
      <c r="Y36" s="29">
        <v>1</v>
      </c>
      <c r="Z36" s="29"/>
      <c r="AA36" s="29"/>
      <c r="AB36" s="29">
        <v>1</v>
      </c>
      <c r="AC36" s="29"/>
      <c r="AD36" s="29"/>
      <c r="AE36" s="29">
        <v>1</v>
      </c>
      <c r="AF36" s="29"/>
      <c r="AG36" s="29"/>
      <c r="AH36" s="29"/>
      <c r="AI36" s="29">
        <v>1</v>
      </c>
      <c r="AJ36" s="29"/>
      <c r="AK36" s="29"/>
      <c r="AL36" s="29">
        <v>1</v>
      </c>
      <c r="AM36" s="29">
        <v>1</v>
      </c>
      <c r="AN36" s="29"/>
      <c r="AO36" s="29"/>
      <c r="AP36" s="29"/>
      <c r="AQ36" s="29"/>
      <c r="AR36" s="29">
        <v>1</v>
      </c>
      <c r="AS36" s="29"/>
      <c r="AT36" s="29"/>
      <c r="AU36" s="29">
        <v>1</v>
      </c>
      <c r="AV36" s="29"/>
      <c r="AW36" s="29">
        <v>1</v>
      </c>
      <c r="AX36" s="29"/>
      <c r="AY36" s="29"/>
      <c r="AZ36" s="29">
        <v>1</v>
      </c>
      <c r="BA36" s="29"/>
      <c r="BB36" s="29"/>
      <c r="BC36" s="29">
        <v>1</v>
      </c>
      <c r="BD36" s="29"/>
      <c r="BE36" s="29">
        <v>1</v>
      </c>
      <c r="BF36" s="29"/>
      <c r="BG36" s="29"/>
      <c r="BH36" s="29"/>
      <c r="BI36" s="29">
        <v>1</v>
      </c>
      <c r="BJ36" s="29"/>
      <c r="BK36" s="29">
        <v>1</v>
      </c>
      <c r="BL36" s="29"/>
      <c r="BM36" s="29"/>
      <c r="BN36" s="29"/>
      <c r="BO36" s="29">
        <v>1</v>
      </c>
      <c r="BP36" s="29"/>
      <c r="BQ36" s="29"/>
      <c r="BR36" s="29"/>
      <c r="BS36" s="29">
        <v>1</v>
      </c>
      <c r="BT36" s="29">
        <v>1</v>
      </c>
      <c r="BU36" s="29"/>
      <c r="BV36" s="29"/>
      <c r="BW36" s="29"/>
      <c r="BX36" s="29"/>
      <c r="BY36" s="29">
        <v>1</v>
      </c>
      <c r="BZ36" s="29"/>
      <c r="CA36" s="29">
        <v>1</v>
      </c>
      <c r="CB36" s="29"/>
      <c r="CC36" s="29"/>
      <c r="CD36" s="29">
        <v>1</v>
      </c>
      <c r="CE36" s="29"/>
      <c r="CF36" s="29"/>
      <c r="CG36" s="29">
        <v>1</v>
      </c>
      <c r="CH36" s="29"/>
      <c r="CI36" s="29"/>
      <c r="CJ36" s="29">
        <v>1</v>
      </c>
      <c r="CK36" s="29"/>
      <c r="CL36" s="29">
        <v>1</v>
      </c>
      <c r="CM36" s="29"/>
      <c r="CN36" s="29"/>
      <c r="CO36" s="29"/>
      <c r="CP36" s="29">
        <v>1</v>
      </c>
      <c r="CQ36" s="29"/>
      <c r="CR36" s="29"/>
      <c r="CS36" s="29">
        <v>1</v>
      </c>
      <c r="CT36" s="29"/>
      <c r="CU36" s="29"/>
      <c r="CV36" s="29">
        <v>1</v>
      </c>
      <c r="CW36" s="29"/>
      <c r="CX36" s="29">
        <v>1</v>
      </c>
      <c r="CY36" s="29"/>
      <c r="CZ36" s="29"/>
      <c r="DA36" s="29">
        <v>1</v>
      </c>
      <c r="DB36" s="29"/>
      <c r="DC36" s="29"/>
      <c r="DD36" s="29"/>
      <c r="DE36" s="29">
        <v>1</v>
      </c>
      <c r="DF36" s="29"/>
      <c r="DG36" s="29">
        <v>1</v>
      </c>
      <c r="DH36" s="29"/>
      <c r="DI36" s="29"/>
      <c r="DJ36" s="29"/>
      <c r="DK36" s="29">
        <v>1</v>
      </c>
      <c r="DL36" s="29"/>
      <c r="DM36" s="29"/>
      <c r="DN36" s="29">
        <v>1</v>
      </c>
      <c r="DO36" s="29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5" x14ac:dyDescent="0.35">
      <c r="A37" s="30">
        <v>23</v>
      </c>
      <c r="B37" s="31" t="s">
        <v>238</v>
      </c>
      <c r="C37" s="29"/>
      <c r="D37" s="29">
        <v>1</v>
      </c>
      <c r="E37" s="29"/>
      <c r="F37" s="29"/>
      <c r="G37" s="29"/>
      <c r="H37" s="29">
        <v>1</v>
      </c>
      <c r="I37" s="29"/>
      <c r="J37" s="29">
        <v>1</v>
      </c>
      <c r="K37" s="29"/>
      <c r="L37" s="29"/>
      <c r="M37" s="29">
        <v>1</v>
      </c>
      <c r="N37" s="29"/>
      <c r="O37" s="29">
        <v>1</v>
      </c>
      <c r="P37" s="29"/>
      <c r="Q37" s="29"/>
      <c r="R37" s="29"/>
      <c r="S37" s="29"/>
      <c r="T37" s="29">
        <v>1</v>
      </c>
      <c r="U37" s="29"/>
      <c r="V37" s="29">
        <v>1</v>
      </c>
      <c r="W37" s="29"/>
      <c r="X37" s="29"/>
      <c r="Y37" s="29">
        <v>1</v>
      </c>
      <c r="Z37" s="29"/>
      <c r="AA37" s="29"/>
      <c r="AB37" s="29"/>
      <c r="AC37" s="29">
        <v>1</v>
      </c>
      <c r="AD37" s="29"/>
      <c r="AE37" s="29"/>
      <c r="AF37" s="29">
        <v>1</v>
      </c>
      <c r="AG37" s="29"/>
      <c r="AH37" s="29"/>
      <c r="AI37" s="29">
        <v>1</v>
      </c>
      <c r="AJ37" s="29"/>
      <c r="AK37" s="29"/>
      <c r="AL37" s="29">
        <v>1</v>
      </c>
      <c r="AM37" s="29">
        <v>1</v>
      </c>
      <c r="AN37" s="29"/>
      <c r="AO37" s="29"/>
      <c r="AP37" s="29"/>
      <c r="AQ37" s="29"/>
      <c r="AR37" s="29">
        <v>1</v>
      </c>
      <c r="AS37" s="29"/>
      <c r="AT37" s="29"/>
      <c r="AU37" s="29">
        <v>1</v>
      </c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/>
      <c r="BG37" s="29">
        <v>1</v>
      </c>
      <c r="BH37" s="29"/>
      <c r="BI37" s="29">
        <v>1</v>
      </c>
      <c r="BJ37" s="29"/>
      <c r="BK37" s="29">
        <v>1</v>
      </c>
      <c r="BL37" s="29"/>
      <c r="BM37" s="29"/>
      <c r="BN37" s="29"/>
      <c r="BO37" s="29">
        <v>1</v>
      </c>
      <c r="BP37" s="29"/>
      <c r="BQ37" s="29"/>
      <c r="BR37" s="29"/>
      <c r="BS37" s="29">
        <v>1</v>
      </c>
      <c r="BT37" s="29">
        <v>1</v>
      </c>
      <c r="BU37" s="29"/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>
        <v>1</v>
      </c>
      <c r="CM37" s="29"/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/>
      <c r="CW37" s="29">
        <v>1</v>
      </c>
      <c r="CX37" s="29">
        <v>1</v>
      </c>
      <c r="CY37" s="29"/>
      <c r="CZ37" s="29"/>
      <c r="DA37" s="29">
        <v>1</v>
      </c>
      <c r="DB37" s="29"/>
      <c r="DC37" s="29"/>
      <c r="DD37" s="29"/>
      <c r="DE37" s="29">
        <v>1</v>
      </c>
      <c r="DF37" s="29"/>
      <c r="DG37" s="29">
        <v>1</v>
      </c>
      <c r="DH37" s="29"/>
      <c r="DI37" s="29"/>
      <c r="DJ37" s="29"/>
      <c r="DK37" s="29">
        <v>1</v>
      </c>
      <c r="DL37" s="29"/>
      <c r="DM37" s="29"/>
      <c r="DN37" s="29">
        <v>1</v>
      </c>
      <c r="DO37" s="29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5" x14ac:dyDescent="0.35">
      <c r="A38" s="30">
        <v>24</v>
      </c>
      <c r="B38" s="31" t="s">
        <v>239</v>
      </c>
      <c r="C38" s="29"/>
      <c r="D38" s="29">
        <v>1</v>
      </c>
      <c r="E38" s="29"/>
      <c r="F38" s="29"/>
      <c r="G38" s="29">
        <v>1</v>
      </c>
      <c r="H38" s="29"/>
      <c r="I38" s="29"/>
      <c r="J38" s="29">
        <v>1</v>
      </c>
      <c r="K38" s="29"/>
      <c r="L38" s="29"/>
      <c r="M38" s="29">
        <v>1</v>
      </c>
      <c r="N38" s="29"/>
      <c r="O38" s="29">
        <v>1</v>
      </c>
      <c r="P38" s="29"/>
      <c r="Q38" s="29"/>
      <c r="R38" s="29"/>
      <c r="S38" s="29">
        <v>1</v>
      </c>
      <c r="T38" s="29"/>
      <c r="U38" s="29"/>
      <c r="V38" s="29">
        <v>1</v>
      </c>
      <c r="W38" s="29"/>
      <c r="X38" s="29"/>
      <c r="Y38" s="29">
        <v>1</v>
      </c>
      <c r="Z38" s="29"/>
      <c r="AA38" s="29">
        <v>1</v>
      </c>
      <c r="AB38" s="29"/>
      <c r="AC38" s="29"/>
      <c r="AD38" s="29"/>
      <c r="AE38" s="29">
        <v>1</v>
      </c>
      <c r="AF38" s="29"/>
      <c r="AG38" s="29"/>
      <c r="AH38" s="29"/>
      <c r="AI38" s="29">
        <v>1</v>
      </c>
      <c r="AJ38" s="29">
        <v>1</v>
      </c>
      <c r="AK38" s="29"/>
      <c r="AL38" s="29"/>
      <c r="AM38" s="29">
        <v>1</v>
      </c>
      <c r="AN38" s="29"/>
      <c r="AO38" s="29"/>
      <c r="AP38" s="29">
        <v>1</v>
      </c>
      <c r="AQ38" s="29"/>
      <c r="AR38" s="29"/>
      <c r="AS38" s="29"/>
      <c r="AT38" s="29"/>
      <c r="AU38" s="29">
        <v>1</v>
      </c>
      <c r="AV38" s="29"/>
      <c r="AW38" s="29">
        <v>1</v>
      </c>
      <c r="AX38" s="29"/>
      <c r="AY38" s="29"/>
      <c r="AZ38" s="29">
        <v>1</v>
      </c>
      <c r="BA38" s="29"/>
      <c r="BB38" s="29"/>
      <c r="BC38" s="29">
        <v>1</v>
      </c>
      <c r="BD38" s="29"/>
      <c r="BE38" s="29">
        <v>1</v>
      </c>
      <c r="BF38" s="29"/>
      <c r="BG38" s="29"/>
      <c r="BH38" s="29"/>
      <c r="BI38" s="29">
        <v>1</v>
      </c>
      <c r="BJ38" s="29"/>
      <c r="BK38" s="29">
        <v>1</v>
      </c>
      <c r="BL38" s="29"/>
      <c r="BM38" s="29"/>
      <c r="BN38" s="29"/>
      <c r="BO38" s="29">
        <v>1</v>
      </c>
      <c r="BP38" s="29"/>
      <c r="BQ38" s="29"/>
      <c r="BR38" s="29"/>
      <c r="BS38" s="29">
        <v>1</v>
      </c>
      <c r="BT38" s="29">
        <v>1</v>
      </c>
      <c r="BU38" s="29"/>
      <c r="BV38" s="29"/>
      <c r="BW38" s="29"/>
      <c r="BX38" s="29">
        <v>1</v>
      </c>
      <c r="BY38" s="29"/>
      <c r="BZ38" s="29"/>
      <c r="CA38" s="29">
        <v>1</v>
      </c>
      <c r="CB38" s="29"/>
      <c r="CC38" s="29"/>
      <c r="CD38" s="29">
        <v>1</v>
      </c>
      <c r="CE38" s="29"/>
      <c r="CF38" s="29"/>
      <c r="CG38" s="29">
        <v>1</v>
      </c>
      <c r="CH38" s="29"/>
      <c r="CI38" s="29"/>
      <c r="CJ38" s="29">
        <v>1</v>
      </c>
      <c r="CK38" s="29"/>
      <c r="CL38" s="29">
        <v>1</v>
      </c>
      <c r="CM38" s="29"/>
      <c r="CN38" s="29"/>
      <c r="CO38" s="29"/>
      <c r="CP38" s="29">
        <v>1</v>
      </c>
      <c r="CQ38" s="29"/>
      <c r="CR38" s="29">
        <v>1</v>
      </c>
      <c r="CS38" s="29"/>
      <c r="CT38" s="29"/>
      <c r="CU38" s="29">
        <v>1</v>
      </c>
      <c r="CV38" s="29"/>
      <c r="CW38" s="29"/>
      <c r="CX38" s="29">
        <v>1</v>
      </c>
      <c r="CY38" s="29"/>
      <c r="CZ38" s="29"/>
      <c r="DA38" s="29">
        <v>1</v>
      </c>
      <c r="DB38" s="29"/>
      <c r="DC38" s="29"/>
      <c r="DD38" s="29"/>
      <c r="DE38" s="29">
        <v>1</v>
      </c>
      <c r="DF38" s="29"/>
      <c r="DG38" s="29">
        <v>1</v>
      </c>
      <c r="DH38" s="29"/>
      <c r="DI38" s="29"/>
      <c r="DJ38" s="29"/>
      <c r="DK38" s="29">
        <v>1</v>
      </c>
      <c r="DL38" s="29"/>
      <c r="DM38" s="29"/>
      <c r="DN38" s="29">
        <v>1</v>
      </c>
      <c r="DO38" s="29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ht="15.5" x14ac:dyDescent="0.35">
      <c r="A39" s="30">
        <v>25</v>
      </c>
      <c r="B39" s="31" t="s">
        <v>240</v>
      </c>
      <c r="C39" s="29"/>
      <c r="D39" s="29">
        <v>1</v>
      </c>
      <c r="E39" s="29"/>
      <c r="F39" s="29"/>
      <c r="G39" s="29"/>
      <c r="H39" s="29">
        <v>1</v>
      </c>
      <c r="I39" s="29"/>
      <c r="J39" s="29">
        <v>1</v>
      </c>
      <c r="K39" s="29"/>
      <c r="L39" s="29"/>
      <c r="M39" s="29">
        <v>1</v>
      </c>
      <c r="N39" s="29"/>
      <c r="O39" s="29">
        <v>1</v>
      </c>
      <c r="P39" s="29"/>
      <c r="Q39" s="29"/>
      <c r="R39" s="29">
        <v>1</v>
      </c>
      <c r="S39" s="29"/>
      <c r="T39" s="29"/>
      <c r="U39" s="29"/>
      <c r="V39" s="29">
        <v>1</v>
      </c>
      <c r="W39" s="29"/>
      <c r="X39" s="29"/>
      <c r="Y39" s="29">
        <v>1</v>
      </c>
      <c r="Z39" s="29"/>
      <c r="AA39" s="29"/>
      <c r="AB39" s="29">
        <v>1</v>
      </c>
      <c r="AC39" s="29"/>
      <c r="AD39" s="29"/>
      <c r="AE39" s="29">
        <v>1</v>
      </c>
      <c r="AF39" s="29"/>
      <c r="AG39" s="29"/>
      <c r="AH39" s="29"/>
      <c r="AI39" s="29">
        <v>1</v>
      </c>
      <c r="AJ39" s="29"/>
      <c r="AK39" s="29"/>
      <c r="AL39" s="29">
        <v>1</v>
      </c>
      <c r="AM39" s="29">
        <v>1</v>
      </c>
      <c r="AN39" s="29"/>
      <c r="AO39" s="29"/>
      <c r="AP39" s="29"/>
      <c r="AQ39" s="29"/>
      <c r="AR39" s="29">
        <v>1</v>
      </c>
      <c r="AS39" s="29"/>
      <c r="AT39" s="29"/>
      <c r="AU39" s="29">
        <v>1</v>
      </c>
      <c r="AV39" s="29"/>
      <c r="AW39" s="29">
        <v>1</v>
      </c>
      <c r="AX39" s="29"/>
      <c r="AY39" s="29"/>
      <c r="AZ39" s="29">
        <v>1</v>
      </c>
      <c r="BA39" s="29"/>
      <c r="BB39" s="29"/>
      <c r="BC39" s="29">
        <v>1</v>
      </c>
      <c r="BD39" s="29"/>
      <c r="BE39" s="29">
        <v>1</v>
      </c>
      <c r="BF39" s="29"/>
      <c r="BG39" s="29"/>
      <c r="BH39" s="29"/>
      <c r="BI39" s="29">
        <v>1</v>
      </c>
      <c r="BJ39" s="29"/>
      <c r="BK39" s="29">
        <v>1</v>
      </c>
      <c r="BL39" s="29"/>
      <c r="BM39" s="29"/>
      <c r="BN39" s="29"/>
      <c r="BO39" s="29">
        <v>1</v>
      </c>
      <c r="BP39" s="29"/>
      <c r="BQ39" s="29"/>
      <c r="BR39" s="29"/>
      <c r="BS39" s="29">
        <v>1</v>
      </c>
      <c r="BT39" s="29">
        <v>1</v>
      </c>
      <c r="BU39" s="29"/>
      <c r="BV39" s="29"/>
      <c r="BW39" s="29"/>
      <c r="BX39" s="29">
        <v>1</v>
      </c>
      <c r="BY39" s="29"/>
      <c r="BZ39" s="29"/>
      <c r="CA39" s="29">
        <v>1</v>
      </c>
      <c r="CB39" s="29"/>
      <c r="CC39" s="29"/>
      <c r="CD39" s="29">
        <v>1</v>
      </c>
      <c r="CE39" s="29"/>
      <c r="CF39" s="29"/>
      <c r="CG39" s="29">
        <v>1</v>
      </c>
      <c r="CH39" s="29"/>
      <c r="CI39" s="29">
        <v>1</v>
      </c>
      <c r="CJ39" s="29"/>
      <c r="CK39" s="29"/>
      <c r="CL39" s="29">
        <v>1</v>
      </c>
      <c r="CM39" s="29"/>
      <c r="CN39" s="29"/>
      <c r="CO39" s="29">
        <v>1</v>
      </c>
      <c r="CP39" s="29"/>
      <c r="CQ39" s="29"/>
      <c r="CR39" s="29">
        <v>1</v>
      </c>
      <c r="CS39" s="29"/>
      <c r="CT39" s="29"/>
      <c r="CU39" s="29"/>
      <c r="CV39" s="29">
        <v>1</v>
      </c>
      <c r="CW39" s="29"/>
      <c r="CX39" s="29">
        <v>1</v>
      </c>
      <c r="CY39" s="29"/>
      <c r="CZ39" s="29"/>
      <c r="DA39" s="29">
        <v>1</v>
      </c>
      <c r="DB39" s="29"/>
      <c r="DC39" s="29"/>
      <c r="DD39" s="29"/>
      <c r="DE39" s="29">
        <v>1</v>
      </c>
      <c r="DF39" s="29"/>
      <c r="DG39" s="29">
        <v>1</v>
      </c>
      <c r="DH39" s="29"/>
      <c r="DI39" s="29"/>
      <c r="DJ39" s="29"/>
      <c r="DK39" s="29">
        <v>1</v>
      </c>
      <c r="DL39" s="29"/>
      <c r="DM39" s="29"/>
      <c r="DN39" s="29">
        <v>1</v>
      </c>
      <c r="DO39" s="29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</row>
    <row r="40" spans="1:254" ht="15.5" x14ac:dyDescent="0.35">
      <c r="A40" s="30">
        <v>26</v>
      </c>
      <c r="B40" s="31" t="s">
        <v>241</v>
      </c>
      <c r="C40" s="30"/>
      <c r="D40" s="30">
        <v>1</v>
      </c>
      <c r="E40" s="30"/>
      <c r="F40" s="30"/>
      <c r="G40" s="30">
        <v>1</v>
      </c>
      <c r="H40" s="30"/>
      <c r="I40" s="30"/>
      <c r="J40" s="30">
        <v>1</v>
      </c>
      <c r="K40" s="30"/>
      <c r="L40" s="30"/>
      <c r="M40" s="30">
        <v>1</v>
      </c>
      <c r="N40" s="30"/>
      <c r="O40" s="30">
        <v>1</v>
      </c>
      <c r="P40" s="30"/>
      <c r="Q40" s="30"/>
      <c r="R40" s="30"/>
      <c r="S40" s="30">
        <v>1</v>
      </c>
      <c r="T40" s="30"/>
      <c r="U40" s="30"/>
      <c r="V40" s="30">
        <v>1</v>
      </c>
      <c r="W40" s="30"/>
      <c r="X40" s="30"/>
      <c r="Y40" s="30">
        <v>1</v>
      </c>
      <c r="Z40" s="30"/>
      <c r="AA40" s="30"/>
      <c r="AB40" s="30">
        <v>1</v>
      </c>
      <c r="AC40" s="30"/>
      <c r="AD40" s="30"/>
      <c r="AE40" s="30"/>
      <c r="AF40" s="30">
        <v>1</v>
      </c>
      <c r="AG40" s="30"/>
      <c r="AH40" s="30"/>
      <c r="AI40" s="30">
        <v>1</v>
      </c>
      <c r="AJ40" s="30"/>
      <c r="AK40" s="30"/>
      <c r="AL40" s="30">
        <v>1</v>
      </c>
      <c r="AM40" s="30">
        <v>1</v>
      </c>
      <c r="AN40" s="30"/>
      <c r="AO40" s="30"/>
      <c r="AP40" s="30"/>
      <c r="AQ40" s="30"/>
      <c r="AR40" s="30">
        <v>1</v>
      </c>
      <c r="AS40" s="30"/>
      <c r="AT40" s="30"/>
      <c r="AU40" s="30">
        <v>1</v>
      </c>
      <c r="AV40" s="30"/>
      <c r="AW40" s="30">
        <v>1</v>
      </c>
      <c r="AX40" s="30"/>
      <c r="AY40" s="30"/>
      <c r="AZ40" s="30">
        <v>1</v>
      </c>
      <c r="BA40" s="30"/>
      <c r="BB40" s="30"/>
      <c r="BC40" s="30">
        <v>1</v>
      </c>
      <c r="BD40" s="30"/>
      <c r="BE40" s="30"/>
      <c r="BF40" s="30">
        <v>1</v>
      </c>
      <c r="BG40" s="30"/>
      <c r="BH40" s="30"/>
      <c r="BI40" s="30">
        <v>1</v>
      </c>
      <c r="BJ40" s="30"/>
      <c r="BK40" s="30">
        <v>1</v>
      </c>
      <c r="BL40" s="30"/>
      <c r="BM40" s="30"/>
      <c r="BN40" s="30"/>
      <c r="BO40" s="30">
        <v>1</v>
      </c>
      <c r="BP40" s="30"/>
      <c r="BQ40" s="30"/>
      <c r="BR40" s="30"/>
      <c r="BS40" s="30">
        <v>1</v>
      </c>
      <c r="BT40" s="30">
        <v>1</v>
      </c>
      <c r="BU40" s="30"/>
      <c r="BV40" s="30"/>
      <c r="BW40" s="30"/>
      <c r="BX40" s="30">
        <v>1</v>
      </c>
      <c r="BY40" s="30"/>
      <c r="BZ40" s="30"/>
      <c r="CA40" s="30">
        <v>1</v>
      </c>
      <c r="CB40" s="30"/>
      <c r="CC40" s="30"/>
      <c r="CD40" s="30">
        <v>1</v>
      </c>
      <c r="CE40" s="30"/>
      <c r="CF40" s="30"/>
      <c r="CG40" s="30">
        <v>1</v>
      </c>
      <c r="CH40" s="30"/>
      <c r="CI40" s="30">
        <v>1</v>
      </c>
      <c r="CJ40" s="30"/>
      <c r="CK40" s="30"/>
      <c r="CL40" s="30">
        <v>1</v>
      </c>
      <c r="CM40" s="30"/>
      <c r="CN40" s="30"/>
      <c r="CO40" s="30">
        <v>1</v>
      </c>
      <c r="CP40" s="30"/>
      <c r="CQ40" s="30"/>
      <c r="CR40" s="30">
        <v>1</v>
      </c>
      <c r="CS40" s="30"/>
      <c r="CT40" s="30"/>
      <c r="CU40" s="30"/>
      <c r="CV40" s="30">
        <v>1</v>
      </c>
      <c r="CW40" s="30"/>
      <c r="CX40" s="30">
        <v>1</v>
      </c>
      <c r="CY40" s="30"/>
      <c r="CZ40" s="30"/>
      <c r="DA40" s="30">
        <v>1</v>
      </c>
      <c r="DB40" s="30"/>
      <c r="DC40" s="30"/>
      <c r="DD40" s="30"/>
      <c r="DE40" s="30">
        <v>1</v>
      </c>
      <c r="DF40" s="30"/>
      <c r="DG40" s="30">
        <v>1</v>
      </c>
      <c r="DH40" s="30"/>
      <c r="DI40" s="30"/>
      <c r="DJ40" s="30"/>
      <c r="DK40" s="30">
        <v>1</v>
      </c>
      <c r="DL40" s="30"/>
      <c r="DM40" s="30"/>
      <c r="DN40" s="30">
        <v>1</v>
      </c>
      <c r="DO40" s="30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</row>
    <row r="41" spans="1:254" ht="15.5" x14ac:dyDescent="0.35">
      <c r="A41" s="30">
        <v>27</v>
      </c>
      <c r="B41" s="31" t="s">
        <v>242</v>
      </c>
      <c r="C41" s="30"/>
      <c r="D41" s="30">
        <v>1</v>
      </c>
      <c r="E41" s="30"/>
      <c r="F41" s="30"/>
      <c r="G41" s="30">
        <v>1</v>
      </c>
      <c r="H41" s="30"/>
      <c r="I41" s="30"/>
      <c r="J41" s="30">
        <v>1</v>
      </c>
      <c r="K41" s="30"/>
      <c r="L41" s="30"/>
      <c r="M41" s="30">
        <v>1</v>
      </c>
      <c r="N41" s="30"/>
      <c r="O41" s="30">
        <v>1</v>
      </c>
      <c r="P41" s="30"/>
      <c r="Q41" s="30"/>
      <c r="R41" s="30"/>
      <c r="S41" s="30">
        <v>1</v>
      </c>
      <c r="T41" s="30"/>
      <c r="U41" s="30"/>
      <c r="V41" s="30">
        <v>1</v>
      </c>
      <c r="W41" s="30"/>
      <c r="X41" s="30"/>
      <c r="Y41" s="30">
        <v>1</v>
      </c>
      <c r="Z41" s="30"/>
      <c r="AA41" s="30"/>
      <c r="AB41" s="30"/>
      <c r="AC41" s="30">
        <v>1</v>
      </c>
      <c r="AD41" s="30"/>
      <c r="AE41" s="30"/>
      <c r="AF41" s="30">
        <v>1</v>
      </c>
      <c r="AG41" s="30"/>
      <c r="AH41" s="30"/>
      <c r="AI41" s="30">
        <v>1</v>
      </c>
      <c r="AJ41" s="30"/>
      <c r="AK41" s="30"/>
      <c r="AL41" s="30">
        <v>1</v>
      </c>
      <c r="AM41" s="30">
        <v>1</v>
      </c>
      <c r="AN41" s="30"/>
      <c r="AO41" s="30"/>
      <c r="AP41" s="30"/>
      <c r="AQ41" s="30"/>
      <c r="AR41" s="30">
        <v>1</v>
      </c>
      <c r="AS41" s="30"/>
      <c r="AT41" s="30"/>
      <c r="AU41" s="30">
        <v>1</v>
      </c>
      <c r="AV41" s="30"/>
      <c r="AW41" s="30">
        <v>1</v>
      </c>
      <c r="AX41" s="30"/>
      <c r="AY41" s="30"/>
      <c r="AZ41" s="30">
        <v>1</v>
      </c>
      <c r="BA41" s="30"/>
      <c r="BB41" s="30"/>
      <c r="BC41" s="30">
        <v>1</v>
      </c>
      <c r="BD41" s="30"/>
      <c r="BE41" s="30"/>
      <c r="BF41" s="30"/>
      <c r="BG41" s="30">
        <v>1</v>
      </c>
      <c r="BH41" s="30"/>
      <c r="BI41" s="30">
        <v>1</v>
      </c>
      <c r="BJ41" s="30"/>
      <c r="BK41" s="30">
        <v>1</v>
      </c>
      <c r="BL41" s="30"/>
      <c r="BM41" s="30"/>
      <c r="BN41" s="30"/>
      <c r="BO41" s="30">
        <v>1</v>
      </c>
      <c r="BP41" s="30"/>
      <c r="BQ41" s="30"/>
      <c r="BR41" s="30"/>
      <c r="BS41" s="30">
        <v>1</v>
      </c>
      <c r="BT41" s="30">
        <v>1</v>
      </c>
      <c r="BU41" s="30"/>
      <c r="BV41" s="30"/>
      <c r="BW41" s="30"/>
      <c r="BX41" s="30">
        <v>1</v>
      </c>
      <c r="BY41" s="30"/>
      <c r="BZ41" s="30"/>
      <c r="CA41" s="30">
        <v>1</v>
      </c>
      <c r="CB41" s="30"/>
      <c r="CC41" s="30"/>
      <c r="CD41" s="30">
        <v>1</v>
      </c>
      <c r="CE41" s="30"/>
      <c r="CF41" s="30"/>
      <c r="CG41" s="30">
        <v>1</v>
      </c>
      <c r="CH41" s="30"/>
      <c r="CI41" s="30">
        <v>1</v>
      </c>
      <c r="CJ41" s="30"/>
      <c r="CK41" s="30"/>
      <c r="CL41" s="30">
        <v>1</v>
      </c>
      <c r="CM41" s="30"/>
      <c r="CN41" s="30"/>
      <c r="CO41" s="30"/>
      <c r="CP41" s="30">
        <v>1</v>
      </c>
      <c r="CQ41" s="30"/>
      <c r="CR41" s="30">
        <v>1</v>
      </c>
      <c r="CS41" s="30"/>
      <c r="CT41" s="30"/>
      <c r="CU41" s="30"/>
      <c r="CV41" s="30">
        <v>1</v>
      </c>
      <c r="CW41" s="30"/>
      <c r="CX41" s="30">
        <v>1</v>
      </c>
      <c r="CY41" s="30"/>
      <c r="CZ41" s="30"/>
      <c r="DA41" s="30">
        <v>1</v>
      </c>
      <c r="DB41" s="30"/>
      <c r="DC41" s="30"/>
      <c r="DD41" s="30"/>
      <c r="DE41" s="30">
        <v>1</v>
      </c>
      <c r="DF41" s="30"/>
      <c r="DG41" s="30">
        <v>1</v>
      </c>
      <c r="DH41" s="30"/>
      <c r="DI41" s="30"/>
      <c r="DJ41" s="30"/>
      <c r="DK41" s="30">
        <v>1</v>
      </c>
      <c r="DL41" s="30"/>
      <c r="DM41" s="30"/>
      <c r="DN41" s="30">
        <v>1</v>
      </c>
      <c r="DO41" s="30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</row>
    <row r="42" spans="1:254" ht="15.5" x14ac:dyDescent="0.35">
      <c r="A42" s="30">
        <v>28</v>
      </c>
      <c r="B42" s="31" t="s">
        <v>243</v>
      </c>
      <c r="C42" s="30"/>
      <c r="D42" s="30">
        <v>1</v>
      </c>
      <c r="E42" s="30"/>
      <c r="F42" s="30"/>
      <c r="G42" s="30"/>
      <c r="H42" s="30">
        <v>1</v>
      </c>
      <c r="I42" s="30"/>
      <c r="J42" s="30">
        <v>1</v>
      </c>
      <c r="K42" s="30"/>
      <c r="L42" s="30"/>
      <c r="M42" s="30">
        <v>1</v>
      </c>
      <c r="N42" s="30"/>
      <c r="O42" s="30">
        <v>1</v>
      </c>
      <c r="P42" s="30"/>
      <c r="Q42" s="30"/>
      <c r="R42" s="30"/>
      <c r="S42" s="30">
        <v>1</v>
      </c>
      <c r="T42" s="30"/>
      <c r="U42" s="30"/>
      <c r="V42" s="30">
        <v>1</v>
      </c>
      <c r="W42" s="30"/>
      <c r="X42" s="30"/>
      <c r="Y42" s="30">
        <v>1</v>
      </c>
      <c r="Z42" s="30"/>
      <c r="AA42" s="30"/>
      <c r="AB42" s="30"/>
      <c r="AC42" s="30">
        <v>1</v>
      </c>
      <c r="AD42" s="30"/>
      <c r="AE42" s="30">
        <v>1</v>
      </c>
      <c r="AF42" s="30"/>
      <c r="AG42" s="30"/>
      <c r="AH42" s="30"/>
      <c r="AI42" s="30">
        <v>1</v>
      </c>
      <c r="AJ42" s="30"/>
      <c r="AK42" s="30"/>
      <c r="AL42" s="30">
        <v>1</v>
      </c>
      <c r="AM42" s="30">
        <v>1</v>
      </c>
      <c r="AN42" s="30"/>
      <c r="AO42" s="30"/>
      <c r="AP42" s="30"/>
      <c r="AQ42" s="30"/>
      <c r="AR42" s="30">
        <v>1</v>
      </c>
      <c r="AS42" s="30"/>
      <c r="AT42" s="30"/>
      <c r="AU42" s="30">
        <v>1</v>
      </c>
      <c r="AV42" s="30"/>
      <c r="AW42" s="30">
        <v>1</v>
      </c>
      <c r="AX42" s="30"/>
      <c r="AY42" s="30"/>
      <c r="AZ42" s="30">
        <v>1</v>
      </c>
      <c r="BA42" s="30"/>
      <c r="BB42" s="30"/>
      <c r="BC42" s="30">
        <v>1</v>
      </c>
      <c r="BD42" s="30"/>
      <c r="BE42" s="30"/>
      <c r="BF42" s="30">
        <v>1</v>
      </c>
      <c r="BG42" s="30"/>
      <c r="BH42" s="30"/>
      <c r="BI42" s="30">
        <v>1</v>
      </c>
      <c r="BJ42" s="30"/>
      <c r="BK42" s="30">
        <v>1</v>
      </c>
      <c r="BL42" s="30"/>
      <c r="BM42" s="30"/>
      <c r="BN42" s="30"/>
      <c r="BO42" s="30">
        <v>1</v>
      </c>
      <c r="BP42" s="30"/>
      <c r="BQ42" s="30"/>
      <c r="BR42" s="30"/>
      <c r="BS42" s="30">
        <v>1</v>
      </c>
      <c r="BT42" s="30">
        <v>1</v>
      </c>
      <c r="BU42" s="30"/>
      <c r="BV42" s="30"/>
      <c r="BW42" s="30"/>
      <c r="BX42" s="30">
        <v>1</v>
      </c>
      <c r="BY42" s="30"/>
      <c r="BZ42" s="30"/>
      <c r="CA42" s="30">
        <v>1</v>
      </c>
      <c r="CB42" s="30"/>
      <c r="CC42" s="30"/>
      <c r="CD42" s="30">
        <v>1</v>
      </c>
      <c r="CE42" s="30"/>
      <c r="CF42" s="30"/>
      <c r="CG42" s="30">
        <v>1</v>
      </c>
      <c r="CH42" s="30"/>
      <c r="CI42" s="30">
        <v>1</v>
      </c>
      <c r="CJ42" s="30"/>
      <c r="CK42" s="30"/>
      <c r="CL42" s="30">
        <v>1</v>
      </c>
      <c r="CM42" s="30"/>
      <c r="CN42" s="30"/>
      <c r="CO42" s="30"/>
      <c r="CP42" s="30">
        <v>1</v>
      </c>
      <c r="CQ42" s="30"/>
      <c r="CR42" s="30">
        <v>1</v>
      </c>
      <c r="CS42" s="30"/>
      <c r="CT42" s="30"/>
      <c r="CU42" s="30"/>
      <c r="CV42" s="30">
        <v>1</v>
      </c>
      <c r="CW42" s="30"/>
      <c r="CX42" s="30">
        <v>1</v>
      </c>
      <c r="CY42" s="30"/>
      <c r="CZ42" s="30"/>
      <c r="DA42" s="30">
        <v>1</v>
      </c>
      <c r="DB42" s="30"/>
      <c r="DC42" s="30"/>
      <c r="DD42" s="30"/>
      <c r="DE42" s="30">
        <v>1</v>
      </c>
      <c r="DF42" s="30"/>
      <c r="DG42" s="30">
        <v>1</v>
      </c>
      <c r="DH42" s="30"/>
      <c r="DI42" s="30"/>
      <c r="DJ42" s="30"/>
      <c r="DK42" s="30">
        <v>1</v>
      </c>
      <c r="DL42" s="30"/>
      <c r="DM42" s="30"/>
      <c r="DN42" s="30">
        <v>1</v>
      </c>
      <c r="DO42" s="30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</row>
    <row r="43" spans="1:254" ht="15.5" x14ac:dyDescent="0.35">
      <c r="A43" s="2">
        <v>29</v>
      </c>
      <c r="B43" s="31" t="s">
        <v>244</v>
      </c>
      <c r="C43" s="4"/>
      <c r="D43" s="4">
        <v>1</v>
      </c>
      <c r="E43" s="4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>
        <v>1</v>
      </c>
      <c r="P43" s="4"/>
      <c r="Q43" s="4"/>
      <c r="R43" s="4">
        <v>1</v>
      </c>
      <c r="S43" s="4"/>
      <c r="T43" s="4"/>
      <c r="U43" s="4"/>
      <c r="V43" s="4">
        <v>1</v>
      </c>
      <c r="W43" s="4"/>
      <c r="X43" s="4"/>
      <c r="Y43" s="4">
        <v>1</v>
      </c>
      <c r="Z43" s="4"/>
      <c r="AA43" s="4">
        <v>1</v>
      </c>
      <c r="AB43" s="4"/>
      <c r="AC43" s="4"/>
      <c r="AD43" s="4">
        <v>1</v>
      </c>
      <c r="AE43" s="4"/>
      <c r="AF43" s="4"/>
      <c r="AG43" s="4"/>
      <c r="AH43" s="4"/>
      <c r="AI43" s="4">
        <v>1</v>
      </c>
      <c r="AJ43" s="4"/>
      <c r="AK43" s="4"/>
      <c r="AL43" s="4">
        <v>1</v>
      </c>
      <c r="AM43" s="4">
        <v>1</v>
      </c>
      <c r="AN43" s="4"/>
      <c r="AO43" s="4"/>
      <c r="AP43" s="4">
        <v>1</v>
      </c>
      <c r="AQ43" s="4"/>
      <c r="AR43" s="4"/>
      <c r="AS43" s="4"/>
      <c r="AT43" s="4"/>
      <c r="AU43" s="4">
        <v>1</v>
      </c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>
        <v>1</v>
      </c>
      <c r="BF43" s="4"/>
      <c r="BG43" s="4"/>
      <c r="BH43" s="4"/>
      <c r="BI43" s="4">
        <v>1</v>
      </c>
      <c r="BJ43" s="4"/>
      <c r="BK43" s="4">
        <v>1</v>
      </c>
      <c r="BL43" s="4"/>
      <c r="BM43" s="4"/>
      <c r="BN43" s="4"/>
      <c r="BO43" s="4">
        <v>1</v>
      </c>
      <c r="BP43" s="4"/>
      <c r="BQ43" s="4"/>
      <c r="BR43" s="4"/>
      <c r="BS43" s="4">
        <v>1</v>
      </c>
      <c r="BT43" s="4">
        <v>1</v>
      </c>
      <c r="BU43" s="4"/>
      <c r="BV43" s="4"/>
      <c r="BW43" s="4"/>
      <c r="BX43" s="4"/>
      <c r="BY43" s="4">
        <v>1</v>
      </c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>
        <v>1</v>
      </c>
      <c r="CJ43" s="4"/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/>
      <c r="DE43" s="4">
        <v>1</v>
      </c>
      <c r="DF43" s="4"/>
      <c r="DG43" s="4">
        <v>1</v>
      </c>
      <c r="DH43" s="4"/>
      <c r="DI43" s="4"/>
      <c r="DJ43" s="4"/>
      <c r="DK43" s="4">
        <v>1</v>
      </c>
      <c r="DL43" s="4"/>
      <c r="DM43" s="4">
        <v>1</v>
      </c>
      <c r="DN43" s="4"/>
      <c r="DO43" s="4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</row>
    <row r="44" spans="1:254" x14ac:dyDescent="0.35">
      <c r="A44" s="48" t="s">
        <v>139</v>
      </c>
      <c r="B44" s="49"/>
      <c r="C44" s="2">
        <f t="shared" ref="C44:AH44" si="0">SUM(C15:C43)</f>
        <v>0</v>
      </c>
      <c r="D44" s="2">
        <f t="shared" si="0"/>
        <v>29</v>
      </c>
      <c r="E44" s="2">
        <f t="shared" si="0"/>
        <v>0</v>
      </c>
      <c r="F44" s="2">
        <f t="shared" si="0"/>
        <v>4</v>
      </c>
      <c r="G44" s="2">
        <f t="shared" si="0"/>
        <v>15</v>
      </c>
      <c r="H44" s="2">
        <f t="shared" si="0"/>
        <v>10</v>
      </c>
      <c r="I44" s="2">
        <f t="shared" si="0"/>
        <v>0</v>
      </c>
      <c r="J44" s="2">
        <f t="shared" si="0"/>
        <v>29</v>
      </c>
      <c r="K44" s="2">
        <f t="shared" si="0"/>
        <v>0</v>
      </c>
      <c r="L44" s="2">
        <f t="shared" si="0"/>
        <v>0</v>
      </c>
      <c r="M44" s="2">
        <f t="shared" si="0"/>
        <v>29</v>
      </c>
      <c r="N44" s="2">
        <f t="shared" si="0"/>
        <v>0</v>
      </c>
      <c r="O44" s="2">
        <f t="shared" si="0"/>
        <v>29</v>
      </c>
      <c r="P44" s="2">
        <f t="shared" si="0"/>
        <v>0</v>
      </c>
      <c r="Q44" s="2">
        <f t="shared" si="0"/>
        <v>0</v>
      </c>
      <c r="R44" s="2">
        <f t="shared" si="0"/>
        <v>8</v>
      </c>
      <c r="S44" s="2">
        <f t="shared" si="0"/>
        <v>13</v>
      </c>
      <c r="T44" s="2">
        <f t="shared" si="0"/>
        <v>8</v>
      </c>
      <c r="U44" s="2">
        <f t="shared" si="0"/>
        <v>0</v>
      </c>
      <c r="V44" s="2">
        <f t="shared" si="0"/>
        <v>29</v>
      </c>
      <c r="W44" s="2">
        <f t="shared" si="0"/>
        <v>0</v>
      </c>
      <c r="X44" s="2">
        <f t="shared" si="0"/>
        <v>1</v>
      </c>
      <c r="Y44" s="2">
        <f t="shared" si="0"/>
        <v>27</v>
      </c>
      <c r="Z44" s="2">
        <f t="shared" si="0"/>
        <v>1</v>
      </c>
      <c r="AA44" s="2">
        <f t="shared" si="0"/>
        <v>5</v>
      </c>
      <c r="AB44" s="2">
        <f t="shared" si="0"/>
        <v>14</v>
      </c>
      <c r="AC44" s="2">
        <f t="shared" si="0"/>
        <v>10</v>
      </c>
      <c r="AD44" s="2">
        <f t="shared" si="0"/>
        <v>6</v>
      </c>
      <c r="AE44" s="2">
        <f t="shared" si="0"/>
        <v>13</v>
      </c>
      <c r="AF44" s="2">
        <f t="shared" si="0"/>
        <v>10</v>
      </c>
      <c r="AG44" s="2">
        <f t="shared" si="0"/>
        <v>0</v>
      </c>
      <c r="AH44" s="2">
        <f t="shared" si="0"/>
        <v>1</v>
      </c>
      <c r="AI44" s="2">
        <f t="shared" ref="AI44:BN44" si="1">SUM(AI15:AI43)</f>
        <v>28</v>
      </c>
      <c r="AJ44" s="2">
        <f t="shared" si="1"/>
        <v>3</v>
      </c>
      <c r="AK44" s="2">
        <f t="shared" si="1"/>
        <v>0</v>
      </c>
      <c r="AL44" s="2">
        <f t="shared" si="1"/>
        <v>26</v>
      </c>
      <c r="AM44" s="2">
        <f t="shared" si="1"/>
        <v>29</v>
      </c>
      <c r="AN44" s="2">
        <f t="shared" si="1"/>
        <v>0</v>
      </c>
      <c r="AO44" s="2">
        <f t="shared" si="1"/>
        <v>0</v>
      </c>
      <c r="AP44" s="2">
        <f t="shared" si="1"/>
        <v>5</v>
      </c>
      <c r="AQ44" s="2">
        <f t="shared" si="1"/>
        <v>3</v>
      </c>
      <c r="AR44" s="2">
        <f t="shared" si="1"/>
        <v>21</v>
      </c>
      <c r="AS44" s="2">
        <f t="shared" si="1"/>
        <v>1</v>
      </c>
      <c r="AT44" s="2">
        <f t="shared" si="1"/>
        <v>0</v>
      </c>
      <c r="AU44" s="2">
        <f t="shared" si="1"/>
        <v>28</v>
      </c>
      <c r="AV44" s="2">
        <f t="shared" si="1"/>
        <v>0</v>
      </c>
      <c r="AW44" s="2">
        <f t="shared" si="1"/>
        <v>29</v>
      </c>
      <c r="AX44" s="2">
        <f t="shared" si="1"/>
        <v>0</v>
      </c>
      <c r="AY44" s="2">
        <f t="shared" si="1"/>
        <v>1</v>
      </c>
      <c r="AZ44" s="2">
        <f t="shared" si="1"/>
        <v>28</v>
      </c>
      <c r="BA44" s="2">
        <f t="shared" si="1"/>
        <v>0</v>
      </c>
      <c r="BB44" s="2">
        <f t="shared" si="1"/>
        <v>0</v>
      </c>
      <c r="BC44" s="2">
        <f t="shared" si="1"/>
        <v>29</v>
      </c>
      <c r="BD44" s="2">
        <f t="shared" si="1"/>
        <v>0</v>
      </c>
      <c r="BE44" s="2">
        <f t="shared" si="1"/>
        <v>13</v>
      </c>
      <c r="BF44" s="2">
        <f t="shared" si="1"/>
        <v>8</v>
      </c>
      <c r="BG44" s="2">
        <f t="shared" si="1"/>
        <v>8</v>
      </c>
      <c r="BH44" s="2">
        <f t="shared" si="1"/>
        <v>0</v>
      </c>
      <c r="BI44" s="2">
        <f t="shared" si="1"/>
        <v>29</v>
      </c>
      <c r="BJ44" s="2">
        <f t="shared" si="1"/>
        <v>0</v>
      </c>
      <c r="BK44" s="2">
        <f t="shared" si="1"/>
        <v>29</v>
      </c>
      <c r="BL44" s="2">
        <f t="shared" si="1"/>
        <v>0</v>
      </c>
      <c r="BM44" s="2">
        <f t="shared" si="1"/>
        <v>0</v>
      </c>
      <c r="BN44" s="2">
        <f t="shared" si="1"/>
        <v>0</v>
      </c>
      <c r="BO44" s="2">
        <f t="shared" ref="BO44:CT44" si="2">SUM(BO15:BO43)</f>
        <v>29</v>
      </c>
      <c r="BP44" s="2">
        <f t="shared" si="2"/>
        <v>0</v>
      </c>
      <c r="BQ44" s="2">
        <f t="shared" si="2"/>
        <v>0</v>
      </c>
      <c r="BR44" s="2">
        <f t="shared" si="2"/>
        <v>3</v>
      </c>
      <c r="BS44" s="2">
        <f t="shared" si="2"/>
        <v>27</v>
      </c>
      <c r="BT44" s="2">
        <f t="shared" si="2"/>
        <v>29</v>
      </c>
      <c r="BU44" s="2">
        <f t="shared" si="2"/>
        <v>0</v>
      </c>
      <c r="BV44" s="2">
        <f t="shared" si="2"/>
        <v>0</v>
      </c>
      <c r="BW44" s="2">
        <f t="shared" si="2"/>
        <v>0</v>
      </c>
      <c r="BX44" s="2">
        <f t="shared" si="2"/>
        <v>24</v>
      </c>
      <c r="BY44" s="2">
        <f t="shared" si="2"/>
        <v>5</v>
      </c>
      <c r="BZ44" s="2">
        <f t="shared" si="2"/>
        <v>0</v>
      </c>
      <c r="CA44" s="2">
        <f t="shared" si="2"/>
        <v>29</v>
      </c>
      <c r="CB44" s="2">
        <f t="shared" si="2"/>
        <v>0</v>
      </c>
      <c r="CC44" s="2">
        <f t="shared" si="2"/>
        <v>0</v>
      </c>
      <c r="CD44" s="2">
        <f t="shared" si="2"/>
        <v>29</v>
      </c>
      <c r="CE44" s="2">
        <f t="shared" si="2"/>
        <v>0</v>
      </c>
      <c r="CF44" s="2">
        <f t="shared" si="2"/>
        <v>1</v>
      </c>
      <c r="CG44" s="2">
        <f t="shared" si="2"/>
        <v>28</v>
      </c>
      <c r="CH44" s="2">
        <f t="shared" si="2"/>
        <v>0</v>
      </c>
      <c r="CI44" s="2">
        <f t="shared" si="2"/>
        <v>17</v>
      </c>
      <c r="CJ44" s="2">
        <f t="shared" si="2"/>
        <v>7</v>
      </c>
      <c r="CK44" s="2">
        <f t="shared" si="2"/>
        <v>5</v>
      </c>
      <c r="CL44" s="2">
        <f t="shared" si="2"/>
        <v>29</v>
      </c>
      <c r="CM44" s="2">
        <f t="shared" si="2"/>
        <v>0</v>
      </c>
      <c r="CN44" s="2">
        <f t="shared" si="2"/>
        <v>0</v>
      </c>
      <c r="CO44" s="2">
        <f t="shared" si="2"/>
        <v>11</v>
      </c>
      <c r="CP44" s="2">
        <f t="shared" si="2"/>
        <v>18</v>
      </c>
      <c r="CQ44" s="2">
        <f t="shared" si="2"/>
        <v>0</v>
      </c>
      <c r="CR44" s="2">
        <f t="shared" si="2"/>
        <v>22</v>
      </c>
      <c r="CS44" s="2">
        <f t="shared" si="2"/>
        <v>7</v>
      </c>
      <c r="CT44" s="2">
        <f t="shared" si="2"/>
        <v>0</v>
      </c>
      <c r="CU44" s="2">
        <f t="shared" ref="CU44:DO44" si="3">SUM(CU15:CU43)</f>
        <v>9</v>
      </c>
      <c r="CV44" s="2">
        <f t="shared" si="3"/>
        <v>11</v>
      </c>
      <c r="CW44" s="2">
        <f t="shared" si="3"/>
        <v>9</v>
      </c>
      <c r="CX44" s="2">
        <f t="shared" si="3"/>
        <v>29</v>
      </c>
      <c r="CY44" s="2">
        <f t="shared" si="3"/>
        <v>0</v>
      </c>
      <c r="CZ44" s="2">
        <f t="shared" si="3"/>
        <v>0</v>
      </c>
      <c r="DA44" s="2">
        <f t="shared" si="3"/>
        <v>29</v>
      </c>
      <c r="DB44" s="2">
        <f t="shared" si="3"/>
        <v>0</v>
      </c>
      <c r="DC44" s="2">
        <f t="shared" si="3"/>
        <v>0</v>
      </c>
      <c r="DD44" s="2">
        <f t="shared" si="3"/>
        <v>0</v>
      </c>
      <c r="DE44" s="2">
        <f t="shared" si="3"/>
        <v>29</v>
      </c>
      <c r="DF44" s="2">
        <f t="shared" si="3"/>
        <v>0</v>
      </c>
      <c r="DG44" s="2">
        <f t="shared" si="3"/>
        <v>29</v>
      </c>
      <c r="DH44" s="2">
        <f t="shared" si="3"/>
        <v>0</v>
      </c>
      <c r="DI44" s="2">
        <f t="shared" si="3"/>
        <v>0</v>
      </c>
      <c r="DJ44" s="2">
        <f t="shared" si="3"/>
        <v>0</v>
      </c>
      <c r="DK44" s="2">
        <f t="shared" si="3"/>
        <v>29</v>
      </c>
      <c r="DL44" s="2">
        <f t="shared" si="3"/>
        <v>0</v>
      </c>
      <c r="DM44" s="2">
        <f t="shared" si="3"/>
        <v>4</v>
      </c>
      <c r="DN44" s="2">
        <f t="shared" si="3"/>
        <v>25</v>
      </c>
      <c r="DO44" s="2">
        <f t="shared" si="3"/>
        <v>0</v>
      </c>
    </row>
    <row r="45" spans="1:254" ht="39" customHeight="1" x14ac:dyDescent="0.35">
      <c r="A45" s="50" t="s">
        <v>149</v>
      </c>
      <c r="B45" s="51"/>
      <c r="C45" s="13">
        <f t="shared" ref="C45:AH45" si="4">C44/29%</f>
        <v>0</v>
      </c>
      <c r="D45" s="13">
        <f t="shared" si="4"/>
        <v>100</v>
      </c>
      <c r="E45" s="13">
        <f t="shared" si="4"/>
        <v>0</v>
      </c>
      <c r="F45" s="13">
        <f t="shared" si="4"/>
        <v>13.793103448275863</v>
      </c>
      <c r="G45" s="13">
        <f t="shared" si="4"/>
        <v>51.724137931034484</v>
      </c>
      <c r="H45" s="13">
        <f t="shared" si="4"/>
        <v>34.482758620689658</v>
      </c>
      <c r="I45" s="13">
        <f t="shared" si="4"/>
        <v>0</v>
      </c>
      <c r="J45" s="13">
        <f t="shared" si="4"/>
        <v>100</v>
      </c>
      <c r="K45" s="13">
        <f t="shared" si="4"/>
        <v>0</v>
      </c>
      <c r="L45" s="13">
        <f t="shared" si="4"/>
        <v>0</v>
      </c>
      <c r="M45" s="13">
        <f t="shared" si="4"/>
        <v>100</v>
      </c>
      <c r="N45" s="13">
        <f t="shared" si="4"/>
        <v>0</v>
      </c>
      <c r="O45" s="13">
        <f t="shared" si="4"/>
        <v>100</v>
      </c>
      <c r="P45" s="13">
        <f t="shared" si="4"/>
        <v>0</v>
      </c>
      <c r="Q45" s="13">
        <f t="shared" si="4"/>
        <v>0</v>
      </c>
      <c r="R45" s="13">
        <f t="shared" si="4"/>
        <v>27.586206896551726</v>
      </c>
      <c r="S45" s="13">
        <f t="shared" si="4"/>
        <v>44.827586206896555</v>
      </c>
      <c r="T45" s="13">
        <f t="shared" si="4"/>
        <v>27.586206896551726</v>
      </c>
      <c r="U45" s="13">
        <f t="shared" si="4"/>
        <v>0</v>
      </c>
      <c r="V45" s="13">
        <f t="shared" si="4"/>
        <v>100</v>
      </c>
      <c r="W45" s="13">
        <f t="shared" si="4"/>
        <v>0</v>
      </c>
      <c r="X45" s="13">
        <f t="shared" si="4"/>
        <v>3.4482758620689657</v>
      </c>
      <c r="Y45" s="13">
        <f t="shared" si="4"/>
        <v>93.103448275862078</v>
      </c>
      <c r="Z45" s="13">
        <f t="shared" si="4"/>
        <v>3.4482758620689657</v>
      </c>
      <c r="AA45" s="13">
        <f t="shared" si="4"/>
        <v>17.241379310344829</v>
      </c>
      <c r="AB45" s="13">
        <f t="shared" si="4"/>
        <v>48.275862068965523</v>
      </c>
      <c r="AC45" s="13">
        <f t="shared" si="4"/>
        <v>34.482758620689658</v>
      </c>
      <c r="AD45" s="13">
        <f t="shared" si="4"/>
        <v>20.689655172413794</v>
      </c>
      <c r="AE45" s="13">
        <f t="shared" si="4"/>
        <v>44.827586206896555</v>
      </c>
      <c r="AF45" s="13">
        <f t="shared" si="4"/>
        <v>34.482758620689658</v>
      </c>
      <c r="AG45" s="13">
        <f t="shared" si="4"/>
        <v>0</v>
      </c>
      <c r="AH45" s="13">
        <f t="shared" si="4"/>
        <v>3.4482758620689657</v>
      </c>
      <c r="AI45" s="13">
        <f t="shared" ref="AI45:BN45" si="5">AI44/29%</f>
        <v>96.551724137931046</v>
      </c>
      <c r="AJ45" s="13">
        <f t="shared" si="5"/>
        <v>10.344827586206897</v>
      </c>
      <c r="AK45" s="13">
        <f t="shared" si="5"/>
        <v>0</v>
      </c>
      <c r="AL45" s="13">
        <f t="shared" si="5"/>
        <v>89.65517241379311</v>
      </c>
      <c r="AM45" s="13">
        <f t="shared" si="5"/>
        <v>100</v>
      </c>
      <c r="AN45" s="13">
        <f t="shared" si="5"/>
        <v>0</v>
      </c>
      <c r="AO45" s="13">
        <f t="shared" si="5"/>
        <v>0</v>
      </c>
      <c r="AP45" s="13">
        <f t="shared" si="5"/>
        <v>17.241379310344829</v>
      </c>
      <c r="AQ45" s="13">
        <f t="shared" si="5"/>
        <v>10.344827586206897</v>
      </c>
      <c r="AR45" s="13">
        <f t="shared" si="5"/>
        <v>72.413793103448285</v>
      </c>
      <c r="AS45" s="13">
        <f t="shared" si="5"/>
        <v>3.4482758620689657</v>
      </c>
      <c r="AT45" s="13">
        <f t="shared" si="5"/>
        <v>0</v>
      </c>
      <c r="AU45" s="13">
        <f t="shared" si="5"/>
        <v>96.551724137931046</v>
      </c>
      <c r="AV45" s="13">
        <f t="shared" si="5"/>
        <v>0</v>
      </c>
      <c r="AW45" s="13">
        <f t="shared" si="5"/>
        <v>100</v>
      </c>
      <c r="AX45" s="13">
        <f t="shared" si="5"/>
        <v>0</v>
      </c>
      <c r="AY45" s="13">
        <f t="shared" si="5"/>
        <v>3.4482758620689657</v>
      </c>
      <c r="AZ45" s="13">
        <f t="shared" si="5"/>
        <v>96.551724137931046</v>
      </c>
      <c r="BA45" s="13">
        <f t="shared" si="5"/>
        <v>0</v>
      </c>
      <c r="BB45" s="13">
        <f t="shared" si="5"/>
        <v>0</v>
      </c>
      <c r="BC45" s="13">
        <f t="shared" si="5"/>
        <v>100</v>
      </c>
      <c r="BD45" s="13">
        <f t="shared" si="5"/>
        <v>0</v>
      </c>
      <c r="BE45" s="13">
        <f t="shared" si="5"/>
        <v>44.827586206896555</v>
      </c>
      <c r="BF45" s="13">
        <f t="shared" si="5"/>
        <v>27.586206896551726</v>
      </c>
      <c r="BG45" s="13">
        <f t="shared" si="5"/>
        <v>27.586206896551726</v>
      </c>
      <c r="BH45" s="14">
        <f t="shared" si="5"/>
        <v>0</v>
      </c>
      <c r="BI45" s="14">
        <f t="shared" si="5"/>
        <v>100</v>
      </c>
      <c r="BJ45" s="14">
        <f t="shared" si="5"/>
        <v>0</v>
      </c>
      <c r="BK45" s="14">
        <f t="shared" si="5"/>
        <v>100</v>
      </c>
      <c r="BL45" s="14">
        <f t="shared" si="5"/>
        <v>0</v>
      </c>
      <c r="BM45" s="14">
        <f t="shared" si="5"/>
        <v>0</v>
      </c>
      <c r="BN45" s="14">
        <f t="shared" si="5"/>
        <v>0</v>
      </c>
      <c r="BO45" s="14">
        <f t="shared" ref="BO45:CT45" si="6">BO44/29%</f>
        <v>100</v>
      </c>
      <c r="BP45" s="14">
        <f t="shared" si="6"/>
        <v>0</v>
      </c>
      <c r="BQ45" s="14">
        <f t="shared" si="6"/>
        <v>0</v>
      </c>
      <c r="BR45" s="14">
        <f t="shared" si="6"/>
        <v>10.344827586206897</v>
      </c>
      <c r="BS45" s="14">
        <f t="shared" si="6"/>
        <v>93.103448275862078</v>
      </c>
      <c r="BT45" s="14">
        <f t="shared" si="6"/>
        <v>100</v>
      </c>
      <c r="BU45" s="14">
        <f t="shared" si="6"/>
        <v>0</v>
      </c>
      <c r="BV45" s="14">
        <f t="shared" si="6"/>
        <v>0</v>
      </c>
      <c r="BW45" s="13">
        <f t="shared" si="6"/>
        <v>0</v>
      </c>
      <c r="BX45" s="13">
        <f t="shared" si="6"/>
        <v>82.758620689655174</v>
      </c>
      <c r="BY45" s="13">
        <f t="shared" si="6"/>
        <v>17.241379310344829</v>
      </c>
      <c r="BZ45" s="13">
        <f t="shared" si="6"/>
        <v>0</v>
      </c>
      <c r="CA45" s="13">
        <f t="shared" si="6"/>
        <v>100</v>
      </c>
      <c r="CB45" s="13">
        <f t="shared" si="6"/>
        <v>0</v>
      </c>
      <c r="CC45" s="13">
        <f t="shared" si="6"/>
        <v>0</v>
      </c>
      <c r="CD45" s="13">
        <f t="shared" si="6"/>
        <v>100</v>
      </c>
      <c r="CE45" s="13">
        <f t="shared" si="6"/>
        <v>0</v>
      </c>
      <c r="CF45" s="13">
        <f t="shared" si="6"/>
        <v>3.4482758620689657</v>
      </c>
      <c r="CG45" s="13">
        <f t="shared" si="6"/>
        <v>96.551724137931046</v>
      </c>
      <c r="CH45" s="13">
        <f t="shared" si="6"/>
        <v>0</v>
      </c>
      <c r="CI45" s="13">
        <f t="shared" si="6"/>
        <v>58.62068965517242</v>
      </c>
      <c r="CJ45" s="13">
        <f t="shared" si="6"/>
        <v>24.137931034482762</v>
      </c>
      <c r="CK45" s="13">
        <f t="shared" si="6"/>
        <v>17.241379310344829</v>
      </c>
      <c r="CL45" s="13">
        <f t="shared" si="6"/>
        <v>100</v>
      </c>
      <c r="CM45" s="13">
        <f t="shared" si="6"/>
        <v>0</v>
      </c>
      <c r="CN45" s="13">
        <f t="shared" si="6"/>
        <v>0</v>
      </c>
      <c r="CO45" s="13">
        <f t="shared" si="6"/>
        <v>37.931034482758626</v>
      </c>
      <c r="CP45" s="13">
        <f t="shared" si="6"/>
        <v>62.068965517241381</v>
      </c>
      <c r="CQ45" s="13">
        <f t="shared" si="6"/>
        <v>0</v>
      </c>
      <c r="CR45" s="13">
        <f t="shared" si="6"/>
        <v>75.862068965517253</v>
      </c>
      <c r="CS45" s="13">
        <f t="shared" si="6"/>
        <v>24.137931034482762</v>
      </c>
      <c r="CT45" s="13">
        <f t="shared" si="6"/>
        <v>0</v>
      </c>
      <c r="CU45" s="13">
        <f t="shared" ref="CU45:DZ45" si="7">CU44/29%</f>
        <v>31.03448275862069</v>
      </c>
      <c r="CV45" s="13">
        <f t="shared" si="7"/>
        <v>37.931034482758626</v>
      </c>
      <c r="CW45" s="13">
        <f t="shared" si="7"/>
        <v>31.03448275862069</v>
      </c>
      <c r="CX45" s="13">
        <f t="shared" si="7"/>
        <v>100</v>
      </c>
      <c r="CY45" s="13">
        <f t="shared" si="7"/>
        <v>0</v>
      </c>
      <c r="CZ45" s="13">
        <f t="shared" si="7"/>
        <v>0</v>
      </c>
      <c r="DA45" s="14">
        <f t="shared" si="7"/>
        <v>100</v>
      </c>
      <c r="DB45" s="14">
        <f t="shared" si="7"/>
        <v>0</v>
      </c>
      <c r="DC45" s="14">
        <f t="shared" si="7"/>
        <v>0</v>
      </c>
      <c r="DD45" s="14">
        <f t="shared" si="7"/>
        <v>0</v>
      </c>
      <c r="DE45" s="14">
        <f t="shared" si="7"/>
        <v>100</v>
      </c>
      <c r="DF45" s="14">
        <f t="shared" si="7"/>
        <v>0</v>
      </c>
      <c r="DG45" s="14">
        <f t="shared" si="7"/>
        <v>100</v>
      </c>
      <c r="DH45" s="14">
        <f t="shared" si="7"/>
        <v>0</v>
      </c>
      <c r="DI45" s="14">
        <f t="shared" si="7"/>
        <v>0</v>
      </c>
      <c r="DJ45" s="14">
        <f t="shared" si="7"/>
        <v>0</v>
      </c>
      <c r="DK45" s="14">
        <f t="shared" si="7"/>
        <v>100</v>
      </c>
      <c r="DL45" s="14">
        <f t="shared" si="7"/>
        <v>0</v>
      </c>
      <c r="DM45" s="14">
        <f t="shared" si="7"/>
        <v>13.793103448275863</v>
      </c>
      <c r="DN45" s="14">
        <f t="shared" si="7"/>
        <v>86.206896551724142</v>
      </c>
      <c r="DO45" s="14">
        <f t="shared" si="7"/>
        <v>0</v>
      </c>
    </row>
    <row r="46" spans="1:254" x14ac:dyDescent="0.35">
      <c r="B46" s="9"/>
      <c r="C46" s="10"/>
      <c r="T46" s="9"/>
    </row>
    <row r="47" spans="1:254" x14ac:dyDescent="0.35">
      <c r="B47" s="32" t="s">
        <v>140</v>
      </c>
      <c r="C47" s="33"/>
      <c r="D47" s="33"/>
      <c r="E47" s="34"/>
      <c r="F47" s="17"/>
      <c r="G47" s="17"/>
      <c r="T47" s="9"/>
    </row>
    <row r="48" spans="1:254" x14ac:dyDescent="0.35">
      <c r="B48" s="18" t="s">
        <v>141</v>
      </c>
      <c r="C48" s="19" t="s">
        <v>144</v>
      </c>
      <c r="D48" s="27">
        <v>6</v>
      </c>
      <c r="E48" s="20">
        <f>(C45+F45+I45+L45+O45+R45+U45)/7</f>
        <v>20.19704433497537</v>
      </c>
      <c r="F48" s="21"/>
      <c r="G48" s="21"/>
      <c r="T48" s="9"/>
    </row>
    <row r="49" spans="2:20" x14ac:dyDescent="0.35">
      <c r="B49" s="18" t="s">
        <v>142</v>
      </c>
      <c r="C49" s="22" t="s">
        <v>144</v>
      </c>
      <c r="D49" s="26">
        <f>E49/100*29</f>
        <v>20.571428571428573</v>
      </c>
      <c r="E49" s="23">
        <f>(D45+G45+J45+M45+P45+S45+V45)/7</f>
        <v>70.935960591133011</v>
      </c>
      <c r="F49" s="21"/>
      <c r="G49" s="21"/>
      <c r="T49" s="9"/>
    </row>
    <row r="50" spans="2:20" x14ac:dyDescent="0.35">
      <c r="B50" s="18" t="s">
        <v>143</v>
      </c>
      <c r="C50" s="22" t="s">
        <v>144</v>
      </c>
      <c r="D50" s="26">
        <v>2</v>
      </c>
      <c r="E50" s="23">
        <f>(E45+H45+K45+N45+Q45+T45+W45)/7</f>
        <v>8.8669950738916263</v>
      </c>
      <c r="F50" s="21"/>
      <c r="G50" s="21"/>
      <c r="T50" s="9"/>
    </row>
    <row r="51" spans="2:20" x14ac:dyDescent="0.35">
      <c r="B51" s="18"/>
      <c r="C51" s="22"/>
      <c r="D51" s="25">
        <f>SUM(D48:D50)</f>
        <v>28.571428571428573</v>
      </c>
      <c r="E51" s="25">
        <f>SUM(E48:E50)</f>
        <v>100.00000000000001</v>
      </c>
      <c r="F51" s="21"/>
      <c r="G51" s="21"/>
    </row>
    <row r="52" spans="2:20" ht="15" customHeight="1" x14ac:dyDescent="0.35">
      <c r="B52" s="18"/>
      <c r="D52" s="35" t="s">
        <v>53</v>
      </c>
      <c r="E52" s="36"/>
      <c r="F52" s="38" t="s">
        <v>3</v>
      </c>
      <c r="G52" s="39"/>
    </row>
    <row r="53" spans="2:20" ht="15" customHeight="1" x14ac:dyDescent="0.35">
      <c r="B53" s="18" t="s">
        <v>141</v>
      </c>
      <c r="C53" s="22" t="s">
        <v>145</v>
      </c>
      <c r="D53" s="26">
        <f>E53/100*29</f>
        <v>6.9999999999999991</v>
      </c>
      <c r="E53" s="23">
        <f>(X45+AA45+AD45+AG45+AJ45+AM45+AP45)/7</f>
        <v>24.137931034482758</v>
      </c>
      <c r="F53" s="26">
        <f>G53/100*29</f>
        <v>3</v>
      </c>
      <c r="G53" s="23">
        <f>(AS45+AV45+AY45+BB45+BE45)/5</f>
        <v>10.344827586206897</v>
      </c>
    </row>
    <row r="54" spans="2:20" x14ac:dyDescent="0.35">
      <c r="B54" s="18" t="s">
        <v>142</v>
      </c>
      <c r="C54" s="22" t="s">
        <v>145</v>
      </c>
      <c r="D54" s="26">
        <f>E54/100*29</f>
        <v>8.2857142857142865</v>
      </c>
      <c r="E54" s="23">
        <f>(Y45+AB45+AE45+AH45+AK45+AN45+AQ45)/7</f>
        <v>28.571428571428577</v>
      </c>
      <c r="F54" s="26">
        <f>G54/100*29</f>
        <v>18.8</v>
      </c>
      <c r="G54" s="23">
        <f>(AT45+AW45+AZ45+BC45+BF45)/5</f>
        <v>64.827586206896555</v>
      </c>
    </row>
    <row r="55" spans="2:20" x14ac:dyDescent="0.35">
      <c r="B55" s="18" t="s">
        <v>143</v>
      </c>
      <c r="C55" s="22" t="s">
        <v>145</v>
      </c>
      <c r="D55" s="26">
        <f>E55/100*29</f>
        <v>13.714285714285714</v>
      </c>
      <c r="E55" s="23">
        <f>(Z45+AC45+AF45+AI45+AL45+AO45+AR45)/7</f>
        <v>47.290640394088669</v>
      </c>
      <c r="F55" s="26">
        <f>G55/100*29</f>
        <v>7.2000000000000011</v>
      </c>
      <c r="G55" s="23">
        <f>(AU45+AX45+BA45+BD45+BG45)/5</f>
        <v>24.827586206896555</v>
      </c>
    </row>
    <row r="56" spans="2:20" x14ac:dyDescent="0.35">
      <c r="B56" s="18"/>
      <c r="C56" s="22"/>
      <c r="D56" s="25">
        <f>SUM(D53:D55)</f>
        <v>29</v>
      </c>
      <c r="E56" s="25">
        <f>SUM(E53:E55)</f>
        <v>100</v>
      </c>
      <c r="F56" s="25">
        <f>SUM(F53:F55)</f>
        <v>29</v>
      </c>
      <c r="G56" s="25">
        <f>SUM(G53:G55)</f>
        <v>100.00000000000001</v>
      </c>
    </row>
    <row r="57" spans="2:20" x14ac:dyDescent="0.35">
      <c r="B57" s="18" t="s">
        <v>141</v>
      </c>
      <c r="C57" s="22" t="s">
        <v>146</v>
      </c>
      <c r="D57" s="16">
        <f>E57/100*29</f>
        <v>11.600000000000001</v>
      </c>
      <c r="E57" s="23">
        <f>(BH45+BK45+BN45+BQ45+BT45)/5</f>
        <v>40</v>
      </c>
      <c r="F57" s="21"/>
      <c r="G57" s="21"/>
    </row>
    <row r="58" spans="2:20" x14ac:dyDescent="0.35">
      <c r="B58" s="18" t="s">
        <v>142</v>
      </c>
      <c r="C58" s="22" t="s">
        <v>146</v>
      </c>
      <c r="D58" s="16">
        <v>12</v>
      </c>
      <c r="E58" s="23">
        <f>(BI45+BL45+BO45+BR45+BU45)/5</f>
        <v>42.068965517241381</v>
      </c>
      <c r="F58" s="21"/>
      <c r="G58" s="21"/>
    </row>
    <row r="59" spans="2:20" x14ac:dyDescent="0.35">
      <c r="B59" s="18" t="s">
        <v>143</v>
      </c>
      <c r="C59" s="22" t="s">
        <v>146</v>
      </c>
      <c r="D59" s="16">
        <f>E59/100*29</f>
        <v>5.4000000000000012</v>
      </c>
      <c r="E59" s="23">
        <f>(BJ45+BM45+BP45+BS45+BV45)/5</f>
        <v>18.620689655172416</v>
      </c>
      <c r="F59" s="21"/>
      <c r="G59" s="21"/>
    </row>
    <row r="60" spans="2:20" x14ac:dyDescent="0.35">
      <c r="B60" s="18"/>
      <c r="C60" s="22"/>
      <c r="D60" s="24">
        <f>SUM(D57:D59)</f>
        <v>29.000000000000004</v>
      </c>
      <c r="E60" s="25">
        <f>SUM(E57:E59)</f>
        <v>100.68965517241379</v>
      </c>
      <c r="F60" s="21"/>
      <c r="G60" s="21"/>
    </row>
    <row r="61" spans="2:20" x14ac:dyDescent="0.35">
      <c r="B61" s="18"/>
      <c r="C61" s="22"/>
      <c r="D61" s="35" t="s">
        <v>101</v>
      </c>
      <c r="E61" s="36"/>
      <c r="F61" s="40" t="s">
        <v>102</v>
      </c>
      <c r="G61" s="41"/>
    </row>
    <row r="62" spans="2:20" x14ac:dyDescent="0.35">
      <c r="B62" s="18" t="s">
        <v>141</v>
      </c>
      <c r="C62" s="22" t="s">
        <v>147</v>
      </c>
      <c r="D62" s="16">
        <f>E62/100*29</f>
        <v>0.25</v>
      </c>
      <c r="E62" s="23">
        <f>(BW45+BZ45+CC45+CF45)/4</f>
        <v>0.86206896551724144</v>
      </c>
      <c r="F62" s="16">
        <f>G62/100*29</f>
        <v>19.500000000000004</v>
      </c>
      <c r="G62" s="23">
        <f>(CI45+CL45+CO45+CR45+CU45+CX45)/6</f>
        <v>67.24137931034484</v>
      </c>
    </row>
    <row r="63" spans="2:20" x14ac:dyDescent="0.35">
      <c r="B63" s="18" t="s">
        <v>142</v>
      </c>
      <c r="C63" s="22" t="s">
        <v>147</v>
      </c>
      <c r="D63" s="16">
        <f>E63/100*29</f>
        <v>27.5</v>
      </c>
      <c r="E63" s="23">
        <f>(BX45+CA45+CD45+CG45)/4</f>
        <v>94.827586206896555</v>
      </c>
      <c r="F63" s="16">
        <f>G63/100*29</f>
        <v>7.166666666666667</v>
      </c>
      <c r="G63" s="23">
        <f>(CJ45+CM45+CP45+CS45+CV45+CY45)/6</f>
        <v>24.712643678160919</v>
      </c>
    </row>
    <row r="64" spans="2:20" x14ac:dyDescent="0.35">
      <c r="B64" s="18" t="s">
        <v>143</v>
      </c>
      <c r="C64" s="22" t="s">
        <v>147</v>
      </c>
      <c r="D64" s="16">
        <f>E64/100*29</f>
        <v>1.25</v>
      </c>
      <c r="E64" s="23">
        <f>(BY45+CB45+CE45+CH45)/4</f>
        <v>4.3103448275862073</v>
      </c>
      <c r="F64" s="16">
        <f>G64/100*29</f>
        <v>2.3333333333333335</v>
      </c>
      <c r="G64" s="23">
        <f>(CK45+CN45+CQ45+CT45+CW45+CZ45)/6</f>
        <v>8.0459770114942533</v>
      </c>
    </row>
    <row r="65" spans="2:7" x14ac:dyDescent="0.35">
      <c r="B65" s="18"/>
      <c r="C65" s="22"/>
      <c r="D65" s="24">
        <f>SUM(D62:D64)</f>
        <v>29</v>
      </c>
      <c r="E65" s="24">
        <f>SUM(E62:E64)</f>
        <v>100</v>
      </c>
      <c r="F65" s="24">
        <f>SUM(F62:F64)</f>
        <v>29.000000000000004</v>
      </c>
      <c r="G65" s="24">
        <f>SUM(G62:G64)</f>
        <v>100.00000000000001</v>
      </c>
    </row>
    <row r="66" spans="2:7" x14ac:dyDescent="0.35">
      <c r="B66" s="18" t="s">
        <v>141</v>
      </c>
      <c r="C66" s="22" t="s">
        <v>148</v>
      </c>
      <c r="D66" s="16">
        <f>E66/100*29</f>
        <v>12.4</v>
      </c>
      <c r="E66" s="23">
        <f>(DA45+DD45+DG45+DJ45+DM45)/5</f>
        <v>42.758620689655174</v>
      </c>
      <c r="F66" s="21"/>
      <c r="G66" s="21"/>
    </row>
    <row r="67" spans="2:7" x14ac:dyDescent="0.35">
      <c r="B67" s="18" t="s">
        <v>142</v>
      </c>
      <c r="C67" s="22" t="s">
        <v>148</v>
      </c>
      <c r="D67" s="16">
        <f>E67/100*29</f>
        <v>16.600000000000001</v>
      </c>
      <c r="E67" s="23">
        <f>(DB45+DE45+DH45+DK45+DN45)/5</f>
        <v>57.241379310344826</v>
      </c>
      <c r="F67" s="21"/>
      <c r="G67" s="21"/>
    </row>
    <row r="68" spans="2:7" x14ac:dyDescent="0.35">
      <c r="B68" s="18" t="s">
        <v>143</v>
      </c>
      <c r="C68" s="22" t="s">
        <v>148</v>
      </c>
      <c r="D68" s="16">
        <f>E68/100*29</f>
        <v>0</v>
      </c>
      <c r="E68" s="23">
        <f>(DC45+DF45+DI45+DL45+DO45)/5</f>
        <v>0</v>
      </c>
      <c r="F68" s="21"/>
      <c r="G68" s="21"/>
    </row>
    <row r="69" spans="2:7" x14ac:dyDescent="0.35">
      <c r="B69" s="18"/>
      <c r="C69" s="22"/>
      <c r="D69" s="24">
        <f>SUM(D66:D68)</f>
        <v>29</v>
      </c>
      <c r="E69" s="24">
        <f>SUM(E66:E68)</f>
        <v>100</v>
      </c>
      <c r="F69" s="21"/>
      <c r="G69" s="21"/>
    </row>
  </sheetData>
  <mergeCells count="116">
    <mergeCell ref="D52:E5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4:B44"/>
    <mergeCell ref="A45:B45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7:E47"/>
    <mergeCell ref="D61:E61"/>
    <mergeCell ref="DM2:DN2"/>
    <mergeCell ref="F52:G52"/>
    <mergeCell ref="F61:G6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2025-01-04T08:36:51Z</dcterms:modified>
</cp:coreProperties>
</file>