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/>
  </bookViews>
  <sheets>
    <sheet name="кіші топ 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2" l="1"/>
  <c r="D56" i="2"/>
  <c r="D55" i="2"/>
  <c r="L53" i="2"/>
  <c r="L52" i="2"/>
  <c r="L51" i="2"/>
  <c r="J53" i="2"/>
  <c r="J52" i="2"/>
  <c r="J51" i="2"/>
  <c r="H53" i="2"/>
  <c r="H52" i="2"/>
  <c r="H51" i="2"/>
  <c r="F53" i="2"/>
  <c r="F52" i="2"/>
  <c r="F51" i="2"/>
  <c r="D53" i="2"/>
  <c r="D52" i="2"/>
  <c r="D51" i="2"/>
  <c r="D48" i="2"/>
  <c r="D47" i="2"/>
  <c r="D46" i="2"/>
  <c r="F44" i="2"/>
  <c r="F43" i="2"/>
  <c r="F42" i="2"/>
  <c r="D44" i="2"/>
  <c r="D43" i="2"/>
  <c r="D42" i="2"/>
  <c r="D39" i="2"/>
  <c r="D38" i="2"/>
  <c r="D37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T33" i="2" l="1"/>
  <c r="C33" i="2" l="1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E57" i="2" l="1"/>
  <c r="E56" i="2"/>
  <c r="E55" i="2"/>
  <c r="M51" i="2"/>
  <c r="M52" i="2"/>
  <c r="M53" i="2"/>
  <c r="K51" i="2"/>
  <c r="K52" i="2"/>
  <c r="K53" i="2"/>
  <c r="I51" i="2"/>
  <c r="I52" i="2"/>
  <c r="I53" i="2"/>
  <c r="G51" i="2"/>
  <c r="G52" i="2"/>
  <c r="G53" i="2"/>
  <c r="E51" i="2"/>
  <c r="E52" i="2"/>
  <c r="E53" i="2"/>
  <c r="E46" i="2"/>
  <c r="E47" i="2"/>
  <c r="E48" i="2"/>
  <c r="G42" i="2"/>
  <c r="G43" i="2"/>
  <c r="G44" i="2"/>
  <c r="E42" i="2"/>
  <c r="E43" i="2"/>
  <c r="E44" i="2"/>
  <c r="E37" i="2"/>
  <c r="E38" i="2"/>
  <c r="E39" i="2"/>
  <c r="E58" i="2" l="1"/>
  <c r="D58" i="2"/>
  <c r="M54" i="2"/>
  <c r="L54" i="2"/>
  <c r="J54" i="2"/>
  <c r="K54" i="2"/>
  <c r="G54" i="2"/>
  <c r="F54" i="2"/>
  <c r="I54" i="2"/>
  <c r="H54" i="2"/>
  <c r="D54" i="2"/>
  <c r="E54" i="2"/>
  <c r="E49" i="2"/>
  <c r="D49" i="2"/>
  <c r="F45" i="2"/>
  <c r="G45" i="2"/>
  <c r="D40" i="2"/>
  <c r="E40" i="2"/>
  <c r="D45" i="2"/>
  <c r="E45" i="2"/>
</calcChain>
</file>

<file path=xl/sharedStrings.xml><?xml version="1.0" encoding="utf-8"?>
<sst xmlns="http://schemas.openxmlformats.org/spreadsheetml/2006/main" count="287" uniqueCount="246">
  <si>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</si>
  <si>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</si>
  <si>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</si>
  <si>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</si>
  <si>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</si>
  <si>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</si>
  <si>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</si>
  <si>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</si>
  <si>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</si>
  <si>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</si>
  <si>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</si>
  <si>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</si>
  <si>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</si>
  <si>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</si>
  <si>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</si>
  <si>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</si>
  <si>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</si>
  <si>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</si>
  <si>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</si>
  <si>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</si>
  <si>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</si>
  <si>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</si>
  <si>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</si>
  <si>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</si>
  <si>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</si>
  <si>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</si>
  <si>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</si>
  <si>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</si>
  <si>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</si>
  <si>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</si>
  <si>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</si>
  <si>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</si>
  <si>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</si>
  <si>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</si>
  <si>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</si>
  <si>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</si>
  <si>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</si>
  <si>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</si>
  <si>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</si>
  <si>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</si>
  <si>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</si>
  <si>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</si>
  <si>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</si>
  <si>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</si>
  <si>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</si>
  <si>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</si>
  <si>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</si>
  <si>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</si>
  <si>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</si>
  <si>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</si>
  <si>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</si>
  <si>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</si>
  <si>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</si>
  <si>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</si>
  <si>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</si>
  <si>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</si>
  <si>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</si>
  <si>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</si>
  <si>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</si>
  <si>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</si>
  <si>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</si>
  <si>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</si>
  <si>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</si>
  <si>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</si>
  <si>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</si>
  <si>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</si>
  <si>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</si>
  <si>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</si>
  <si>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</si>
  <si>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</si>
  <si>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</si>
  <si>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</si>
  <si>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</si>
  <si>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</si>
  <si>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</si>
  <si>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</si>
  <si>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</si>
  <si>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</si>
  <si>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</si>
  <si>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</si>
  <si>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</si>
  <si>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</si>
  <si>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</si>
  <si>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</si>
  <si>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</si>
  <si>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</si>
  <si>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</si>
  <si>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</si>
  <si>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</si>
  <si>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</si>
  <si>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</si>
  <si>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</si>
  <si>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</si>
  <si>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</si>
  <si>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</si>
  <si>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</si>
  <si>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</si>
  <si>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</si>
  <si>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</si>
  <si>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</si>
  <si>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</si>
  <si>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</si>
  <si>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</si>
  <si>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</si>
  <si>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</si>
  <si>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</si>
  <si>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</si>
  <si>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</si>
  <si>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</si>
  <si>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</si>
  <si>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</si>
  <si>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</si>
  <si>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</si>
  <si>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</si>
  <si>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</si>
  <si>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</si>
  <si>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</si>
  <si>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</si>
  <si>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</si>
  <si>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</si>
  <si>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</si>
  <si>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</si>
  <si>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</si>
  <si>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</si>
  <si>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</si>
  <si>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</si>
  <si>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</si>
  <si>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</si>
  <si>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</si>
  <si>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</si>
  <si>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</si>
  <si>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</si>
  <si>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</si>
  <si>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</si>
  <si>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</si>
  <si>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</si>
  <si>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</si>
  <si>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</si>
  <si>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</si>
  <si>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</si>
  <si>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</si>
  <si>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</si>
  <si>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</si>
  <si>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</si>
  <si>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</si>
  <si>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</si>
  <si>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</si>
  <si>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</si>
  <si>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</si>
  <si>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</si>
  <si>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</si>
  <si>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</si>
  <si>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</si>
  <si>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</si>
  <si>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</si>
  <si>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</si>
  <si>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</si>
  <si>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</si>
  <si>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</si>
  <si>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</si>
  <si>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</si>
  <si>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</si>
  <si>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</si>
  <si>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</si>
  <si>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</si>
  <si>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</si>
  <si>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</si>
  <si>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</si>
  <si>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</si>
  <si>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</si>
  <si>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</si>
  <si>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</si>
  <si>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</si>
  <si>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</si>
  <si>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</si>
  <si>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</si>
  <si>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</si>
  <si>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</si>
  <si>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</si>
  <si>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</si>
  <si>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</si>
  <si>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</si>
  <si>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</si>
  <si>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</si>
  <si>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</si>
  <si>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</si>
  <si>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</si>
  <si>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</si>
  <si>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</si>
  <si>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</si>
  <si>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</si>
  <si>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</si>
  <si>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</si>
  <si>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</si>
  <si>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</si>
  <si>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</si>
  <si>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</si>
  <si>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</si>
  <si>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</si>
  <si>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</si>
  <si>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</si>
  <si>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</si>
  <si>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</si>
  <si>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</si>
  <si>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</si>
  <si>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</si>
  <si>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</si>
  <si>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</si>
  <si>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</si>
  <si>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</si>
  <si>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</si>
  <si>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</si>
  <si>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</si>
  <si>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</si>
  <si>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</si>
  <si>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</si>
  <si>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</si>
  <si>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</si>
  <si>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</si>
  <si>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</si>
  <si>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</si>
  <si>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</si>
  <si>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</si>
  <si>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</si>
  <si>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</si>
  <si>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</si>
  <si>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</si>
  <si>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Оқу жылы: 2023-2024жж         Топ:Ақмаржан кіші   Өткізу кезеңі:қортынды           Өткізу мерзімі:1-10 мамыр</t>
  </si>
  <si>
    <t>Жұмахмет Айзере Асланқызы</t>
  </si>
  <si>
    <t>Жанай Дінмұхаммед</t>
  </si>
  <si>
    <t>Жаңабек Жансая</t>
  </si>
  <si>
    <t>Алмас Ханкелді Азаматұлы</t>
  </si>
  <si>
    <t>Орынбасар Айша  Асқарқызы</t>
  </si>
  <si>
    <t>Айдаралы Бақмұхаммед Азаматұлы</t>
  </si>
  <si>
    <t>Дулатұлы Азат</t>
  </si>
  <si>
    <t>Медетқызы Медина</t>
  </si>
  <si>
    <t>Аманкелді Айназ Дулатқызы</t>
  </si>
  <si>
    <t>Рахымжан Ақкербез  Рауанқызы</t>
  </si>
  <si>
    <t>Наурызбайқызы Сымбат</t>
  </si>
  <si>
    <t>Еркін   Сара  Ерікқызы</t>
  </si>
  <si>
    <t>Жолдыбай Бегім Серікболқызы</t>
  </si>
  <si>
    <t>Жанай Мұстафа</t>
  </si>
  <si>
    <t>Нұрханқызы  Айсель</t>
  </si>
  <si>
    <t>Айбекқызы  Аяла</t>
  </si>
  <si>
    <t>Талапқызы  Аружан</t>
  </si>
  <si>
    <t>Жақсылық Аңсар Анарбекұлы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</si>
</sst>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tabSelected="1" zoomScale="90" zoomScaleNormal="90" workbookViewId="0">
      <selection activeCell="G61" sqref="G61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5" x14ac:dyDescent="0.35">
      <c r="A2" s="42" t="s">
        <v>227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6"/>
      <c r="P2" s="6"/>
      <c r="Q2" s="6"/>
      <c r="R2" s="6"/>
      <c r="S2" s="6"/>
      <c r="T2" s="6"/>
      <c r="U2" s="6"/>
      <c r="V2" s="6"/>
      <c r="DP2" s="38" t="s">
        <v>226</v>
      </c>
      <c r="DQ2" s="38"/>
    </row>
    <row r="3" spans="1:254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5" x14ac:dyDescent="0.3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5">
      <c r="A5" s="43" t="s">
        <v>0</v>
      </c>
      <c r="B5" s="43" t="s">
        <v>1</v>
      </c>
      <c r="C5" s="44" t="s">
        <v>17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52" t="s">
        <v>2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3" t="s">
        <v>27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 t="s">
        <v>34</v>
      </c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39" t="s">
        <v>39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</row>
    <row r="6" spans="1:254" ht="15.75" customHeight="1" x14ac:dyDescent="0.35">
      <c r="A6" s="43"/>
      <c r="B6" s="43"/>
      <c r="C6" s="45" t="s">
        <v>18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 t="s">
        <v>16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 t="s">
        <v>3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 t="s">
        <v>28</v>
      </c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 t="s">
        <v>50</v>
      </c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 t="s">
        <v>35</v>
      </c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54" t="s">
        <v>65</v>
      </c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 t="s">
        <v>77</v>
      </c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 t="s">
        <v>36</v>
      </c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47" t="s">
        <v>40</v>
      </c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</row>
    <row r="7" spans="1:254" ht="0.75" customHeight="1" x14ac:dyDescent="0.35">
      <c r="A7" s="43"/>
      <c r="B7" s="43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5" hidden="1" x14ac:dyDescent="0.35">
      <c r="A8" s="43"/>
      <c r="B8" s="43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5" hidden="1" x14ac:dyDescent="0.35">
      <c r="A9" s="43"/>
      <c r="B9" s="43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5" hidden="1" x14ac:dyDescent="0.35">
      <c r="A10" s="43"/>
      <c r="B10" s="43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5" hidden="1" x14ac:dyDescent="0.35">
      <c r="A11" s="43"/>
      <c r="B11" s="43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5" x14ac:dyDescent="0.35">
      <c r="A12" s="43"/>
      <c r="B12" s="43"/>
      <c r="C12" s="45" t="s">
        <v>46</v>
      </c>
      <c r="D12" s="45" t="s">
        <v>4</v>
      </c>
      <c r="E12" s="45" t="s">
        <v>5</v>
      </c>
      <c r="F12" s="45" t="s">
        <v>47</v>
      </c>
      <c r="G12" s="45" t="s">
        <v>6</v>
      </c>
      <c r="H12" s="45" t="s">
        <v>7</v>
      </c>
      <c r="I12" s="45" t="s">
        <v>48</v>
      </c>
      <c r="J12" s="45" t="s">
        <v>8</v>
      </c>
      <c r="K12" s="45" t="s">
        <v>9</v>
      </c>
      <c r="L12" s="45" t="s">
        <v>49</v>
      </c>
      <c r="M12" s="45" t="s">
        <v>8</v>
      </c>
      <c r="N12" s="45" t="s">
        <v>9</v>
      </c>
      <c r="O12" s="45" t="s">
        <v>63</v>
      </c>
      <c r="P12" s="45"/>
      <c r="Q12" s="45"/>
      <c r="R12" s="45" t="s">
        <v>4</v>
      </c>
      <c r="S12" s="45"/>
      <c r="T12" s="45"/>
      <c r="U12" s="45" t="s">
        <v>64</v>
      </c>
      <c r="V12" s="45"/>
      <c r="W12" s="45"/>
      <c r="X12" s="45" t="s">
        <v>10</v>
      </c>
      <c r="Y12" s="45"/>
      <c r="Z12" s="45"/>
      <c r="AA12" s="45" t="s">
        <v>6</v>
      </c>
      <c r="AB12" s="45"/>
      <c r="AC12" s="45"/>
      <c r="AD12" s="45" t="s">
        <v>7</v>
      </c>
      <c r="AE12" s="45"/>
      <c r="AF12" s="45"/>
      <c r="AG12" s="47" t="s">
        <v>11</v>
      </c>
      <c r="AH12" s="47"/>
      <c r="AI12" s="47"/>
      <c r="AJ12" s="45" t="s">
        <v>8</v>
      </c>
      <c r="AK12" s="45"/>
      <c r="AL12" s="45"/>
      <c r="AM12" s="47" t="s">
        <v>59</v>
      </c>
      <c r="AN12" s="47"/>
      <c r="AO12" s="47"/>
      <c r="AP12" s="47" t="s">
        <v>60</v>
      </c>
      <c r="AQ12" s="47"/>
      <c r="AR12" s="47"/>
      <c r="AS12" s="47" t="s">
        <v>61</v>
      </c>
      <c r="AT12" s="47"/>
      <c r="AU12" s="47"/>
      <c r="AV12" s="47" t="s">
        <v>62</v>
      </c>
      <c r="AW12" s="47"/>
      <c r="AX12" s="47"/>
      <c r="AY12" s="47" t="s">
        <v>51</v>
      </c>
      <c r="AZ12" s="47"/>
      <c r="BA12" s="47"/>
      <c r="BB12" s="47" t="s">
        <v>52</v>
      </c>
      <c r="BC12" s="47"/>
      <c r="BD12" s="47"/>
      <c r="BE12" s="47" t="s">
        <v>53</v>
      </c>
      <c r="BF12" s="47"/>
      <c r="BG12" s="47"/>
      <c r="BH12" s="47" t="s">
        <v>54</v>
      </c>
      <c r="BI12" s="47"/>
      <c r="BJ12" s="47"/>
      <c r="BK12" s="47" t="s">
        <v>55</v>
      </c>
      <c r="BL12" s="47"/>
      <c r="BM12" s="47"/>
      <c r="BN12" s="47" t="s">
        <v>56</v>
      </c>
      <c r="BO12" s="47"/>
      <c r="BP12" s="47"/>
      <c r="BQ12" s="47" t="s">
        <v>57</v>
      </c>
      <c r="BR12" s="47"/>
      <c r="BS12" s="47"/>
      <c r="BT12" s="47" t="s">
        <v>58</v>
      </c>
      <c r="BU12" s="47"/>
      <c r="BV12" s="47"/>
      <c r="BW12" s="47" t="s">
        <v>70</v>
      </c>
      <c r="BX12" s="47"/>
      <c r="BY12" s="47"/>
      <c r="BZ12" s="47" t="s">
        <v>71</v>
      </c>
      <c r="CA12" s="47"/>
      <c r="CB12" s="47"/>
      <c r="CC12" s="47" t="s">
        <v>72</v>
      </c>
      <c r="CD12" s="47"/>
      <c r="CE12" s="47"/>
      <c r="CF12" s="47" t="s">
        <v>73</v>
      </c>
      <c r="CG12" s="47"/>
      <c r="CH12" s="47"/>
      <c r="CI12" s="47" t="s">
        <v>74</v>
      </c>
      <c r="CJ12" s="47"/>
      <c r="CK12" s="47"/>
      <c r="CL12" s="47" t="s">
        <v>75</v>
      </c>
      <c r="CM12" s="47"/>
      <c r="CN12" s="47"/>
      <c r="CO12" s="47" t="s">
        <v>76</v>
      </c>
      <c r="CP12" s="47"/>
      <c r="CQ12" s="47"/>
      <c r="CR12" s="47" t="s">
        <v>66</v>
      </c>
      <c r="CS12" s="47"/>
      <c r="CT12" s="47"/>
      <c r="CU12" s="47" t="s">
        <v>67</v>
      </c>
      <c r="CV12" s="47"/>
      <c r="CW12" s="47"/>
      <c r="CX12" s="47" t="s">
        <v>68</v>
      </c>
      <c r="CY12" s="47"/>
      <c r="CZ12" s="47"/>
      <c r="DA12" s="47" t="s">
        <v>69</v>
      </c>
      <c r="DB12" s="47"/>
      <c r="DC12" s="47"/>
      <c r="DD12" s="47" t="s">
        <v>78</v>
      </c>
      <c r="DE12" s="47"/>
      <c r="DF12" s="47"/>
      <c r="DG12" s="47" t="s">
        <v>79</v>
      </c>
      <c r="DH12" s="47"/>
      <c r="DI12" s="47"/>
      <c r="DJ12" s="47" t="s">
        <v>80</v>
      </c>
      <c r="DK12" s="47"/>
      <c r="DL12" s="47"/>
      <c r="DM12" s="47" t="s">
        <v>81</v>
      </c>
      <c r="DN12" s="47"/>
      <c r="DO12" s="47"/>
      <c r="DP12" s="47" t="s">
        <v>82</v>
      </c>
      <c r="DQ12" s="47"/>
      <c r="DR12" s="47"/>
    </row>
    <row r="13" spans="1:254" ht="59.25" customHeight="1" x14ac:dyDescent="0.35">
      <c r="A13" s="43"/>
      <c r="B13" s="43"/>
      <c r="C13" s="46" t="s">
        <v>165</v>
      </c>
      <c r="D13" s="46"/>
      <c r="E13" s="46"/>
      <c r="F13" s="46" t="s">
        <v>169</v>
      </c>
      <c r="G13" s="46"/>
      <c r="H13" s="46"/>
      <c r="I13" s="46" t="s">
        <v>170</v>
      </c>
      <c r="J13" s="46"/>
      <c r="K13" s="46"/>
      <c r="L13" s="46" t="s">
        <v>171</v>
      </c>
      <c r="M13" s="46"/>
      <c r="N13" s="46"/>
      <c r="O13" s="46" t="s">
        <v>90</v>
      </c>
      <c r="P13" s="46"/>
      <c r="Q13" s="46"/>
      <c r="R13" s="46" t="s">
        <v>92</v>
      </c>
      <c r="S13" s="46"/>
      <c r="T13" s="46"/>
      <c r="U13" s="46" t="s">
        <v>173</v>
      </c>
      <c r="V13" s="46"/>
      <c r="W13" s="46"/>
      <c r="X13" s="46" t="s">
        <v>174</v>
      </c>
      <c r="Y13" s="46"/>
      <c r="Z13" s="46"/>
      <c r="AA13" s="46" t="s">
        <v>175</v>
      </c>
      <c r="AB13" s="46"/>
      <c r="AC13" s="46"/>
      <c r="AD13" s="46" t="s">
        <v>177</v>
      </c>
      <c r="AE13" s="46"/>
      <c r="AF13" s="46"/>
      <c r="AG13" s="46" t="s">
        <v>179</v>
      </c>
      <c r="AH13" s="46"/>
      <c r="AI13" s="46"/>
      <c r="AJ13" s="46" t="s">
        <v>223</v>
      </c>
      <c r="AK13" s="46"/>
      <c r="AL13" s="46"/>
      <c r="AM13" s="46" t="s">
        <v>184</v>
      </c>
      <c r="AN13" s="46"/>
      <c r="AO13" s="46"/>
      <c r="AP13" s="46" t="s">
        <v>185</v>
      </c>
      <c r="AQ13" s="46"/>
      <c r="AR13" s="46"/>
      <c r="AS13" s="46" t="s">
        <v>186</v>
      </c>
      <c r="AT13" s="46"/>
      <c r="AU13" s="46"/>
      <c r="AV13" s="46" t="s">
        <v>187</v>
      </c>
      <c r="AW13" s="46"/>
      <c r="AX13" s="46"/>
      <c r="AY13" s="46" t="s">
        <v>189</v>
      </c>
      <c r="AZ13" s="46"/>
      <c r="BA13" s="46"/>
      <c r="BB13" s="46" t="s">
        <v>190</v>
      </c>
      <c r="BC13" s="46"/>
      <c r="BD13" s="46"/>
      <c r="BE13" s="46" t="s">
        <v>191</v>
      </c>
      <c r="BF13" s="46"/>
      <c r="BG13" s="46"/>
      <c r="BH13" s="46" t="s">
        <v>192</v>
      </c>
      <c r="BI13" s="46"/>
      <c r="BJ13" s="46"/>
      <c r="BK13" s="46" t="s">
        <v>193</v>
      </c>
      <c r="BL13" s="46"/>
      <c r="BM13" s="46"/>
      <c r="BN13" s="46" t="s">
        <v>195</v>
      </c>
      <c r="BO13" s="46"/>
      <c r="BP13" s="46"/>
      <c r="BQ13" s="46" t="s">
        <v>196</v>
      </c>
      <c r="BR13" s="46"/>
      <c r="BS13" s="46"/>
      <c r="BT13" s="46" t="s">
        <v>198</v>
      </c>
      <c r="BU13" s="46"/>
      <c r="BV13" s="46"/>
      <c r="BW13" s="46" t="s">
        <v>200</v>
      </c>
      <c r="BX13" s="46"/>
      <c r="BY13" s="46"/>
      <c r="BZ13" s="46" t="s">
        <v>201</v>
      </c>
      <c r="CA13" s="46"/>
      <c r="CB13" s="46"/>
      <c r="CC13" s="46" t="s">
        <v>205</v>
      </c>
      <c r="CD13" s="46"/>
      <c r="CE13" s="46"/>
      <c r="CF13" s="46" t="s">
        <v>208</v>
      </c>
      <c r="CG13" s="46"/>
      <c r="CH13" s="46"/>
      <c r="CI13" s="46" t="s">
        <v>209</v>
      </c>
      <c r="CJ13" s="46"/>
      <c r="CK13" s="46"/>
      <c r="CL13" s="46" t="s">
        <v>210</v>
      </c>
      <c r="CM13" s="46"/>
      <c r="CN13" s="46"/>
      <c r="CO13" s="46" t="s">
        <v>211</v>
      </c>
      <c r="CP13" s="46"/>
      <c r="CQ13" s="46"/>
      <c r="CR13" s="46" t="s">
        <v>213</v>
      </c>
      <c r="CS13" s="46"/>
      <c r="CT13" s="46"/>
      <c r="CU13" s="46" t="s">
        <v>214</v>
      </c>
      <c r="CV13" s="46"/>
      <c r="CW13" s="46"/>
      <c r="CX13" s="46" t="s">
        <v>215</v>
      </c>
      <c r="CY13" s="46"/>
      <c r="CZ13" s="46"/>
      <c r="DA13" s="46" t="s">
        <v>216</v>
      </c>
      <c r="DB13" s="46"/>
      <c r="DC13" s="46"/>
      <c r="DD13" s="46" t="s">
        <v>217</v>
      </c>
      <c r="DE13" s="46"/>
      <c r="DF13" s="46"/>
      <c r="DG13" s="46" t="s">
        <v>218</v>
      </c>
      <c r="DH13" s="46"/>
      <c r="DI13" s="46"/>
      <c r="DJ13" s="46" t="s">
        <v>220</v>
      </c>
      <c r="DK13" s="46"/>
      <c r="DL13" s="46"/>
      <c r="DM13" s="46" t="s">
        <v>221</v>
      </c>
      <c r="DN13" s="46"/>
      <c r="DO13" s="46"/>
      <c r="DP13" s="46" t="s">
        <v>222</v>
      </c>
      <c r="DQ13" s="46"/>
      <c r="DR13" s="46"/>
    </row>
    <row r="14" spans="1:254" ht="83.25" customHeight="1" x14ac:dyDescent="0.35">
      <c r="A14" s="43"/>
      <c r="B14" s="43"/>
      <c r="C14" s="25" t="s">
        <v>166</v>
      </c>
      <c r="D14" s="25" t="s">
        <v>167</v>
      </c>
      <c r="E14" s="25" t="s">
        <v>168</v>
      </c>
      <c r="F14" s="25" t="s">
        <v>15</v>
      </c>
      <c r="G14" s="25" t="s">
        <v>32</v>
      </c>
      <c r="H14" s="25" t="s">
        <v>83</v>
      </c>
      <c r="I14" s="25" t="s">
        <v>84</v>
      </c>
      <c r="J14" s="25" t="s">
        <v>85</v>
      </c>
      <c r="K14" s="25" t="s">
        <v>86</v>
      </c>
      <c r="L14" s="25" t="s">
        <v>87</v>
      </c>
      <c r="M14" s="25" t="s">
        <v>88</v>
      </c>
      <c r="N14" s="25" t="s">
        <v>89</v>
      </c>
      <c r="O14" s="25" t="s">
        <v>91</v>
      </c>
      <c r="P14" s="25" t="s">
        <v>23</v>
      </c>
      <c r="Q14" s="25" t="s">
        <v>24</v>
      </c>
      <c r="R14" s="25" t="s">
        <v>25</v>
      </c>
      <c r="S14" s="25" t="s">
        <v>22</v>
      </c>
      <c r="T14" s="25" t="s">
        <v>172</v>
      </c>
      <c r="U14" s="25" t="s">
        <v>93</v>
      </c>
      <c r="V14" s="25" t="s">
        <v>22</v>
      </c>
      <c r="W14" s="25" t="s">
        <v>26</v>
      </c>
      <c r="X14" s="25" t="s">
        <v>21</v>
      </c>
      <c r="Y14" s="25" t="s">
        <v>95</v>
      </c>
      <c r="Z14" s="25" t="s">
        <v>96</v>
      </c>
      <c r="AA14" s="25" t="s">
        <v>38</v>
      </c>
      <c r="AB14" s="25" t="s">
        <v>176</v>
      </c>
      <c r="AC14" s="25" t="s">
        <v>172</v>
      </c>
      <c r="AD14" s="25" t="s">
        <v>99</v>
      </c>
      <c r="AE14" s="25" t="s">
        <v>153</v>
      </c>
      <c r="AF14" s="25" t="s">
        <v>178</v>
      </c>
      <c r="AG14" s="25" t="s">
        <v>180</v>
      </c>
      <c r="AH14" s="25" t="s">
        <v>181</v>
      </c>
      <c r="AI14" s="25" t="s">
        <v>182</v>
      </c>
      <c r="AJ14" s="25" t="s">
        <v>98</v>
      </c>
      <c r="AK14" s="25" t="s">
        <v>183</v>
      </c>
      <c r="AL14" s="25" t="s">
        <v>20</v>
      </c>
      <c r="AM14" s="25" t="s">
        <v>97</v>
      </c>
      <c r="AN14" s="25" t="s">
        <v>32</v>
      </c>
      <c r="AO14" s="25" t="s">
        <v>100</v>
      </c>
      <c r="AP14" s="25" t="s">
        <v>104</v>
      </c>
      <c r="AQ14" s="25" t="s">
        <v>105</v>
      </c>
      <c r="AR14" s="25" t="s">
        <v>31</v>
      </c>
      <c r="AS14" s="25" t="s">
        <v>101</v>
      </c>
      <c r="AT14" s="25" t="s">
        <v>102</v>
      </c>
      <c r="AU14" s="25" t="s">
        <v>103</v>
      </c>
      <c r="AV14" s="25" t="s">
        <v>107</v>
      </c>
      <c r="AW14" s="25" t="s">
        <v>188</v>
      </c>
      <c r="AX14" s="25" t="s">
        <v>108</v>
      </c>
      <c r="AY14" s="25" t="s">
        <v>109</v>
      </c>
      <c r="AZ14" s="25" t="s">
        <v>110</v>
      </c>
      <c r="BA14" s="25" t="s">
        <v>111</v>
      </c>
      <c r="BB14" s="25" t="s">
        <v>112</v>
      </c>
      <c r="BC14" s="25" t="s">
        <v>22</v>
      </c>
      <c r="BD14" s="25" t="s">
        <v>113</v>
      </c>
      <c r="BE14" s="25" t="s">
        <v>114</v>
      </c>
      <c r="BF14" s="25" t="s">
        <v>164</v>
      </c>
      <c r="BG14" s="25" t="s">
        <v>115</v>
      </c>
      <c r="BH14" s="25" t="s">
        <v>12</v>
      </c>
      <c r="BI14" s="25" t="s">
        <v>117</v>
      </c>
      <c r="BJ14" s="25" t="s">
        <v>41</v>
      </c>
      <c r="BK14" s="25" t="s">
        <v>118</v>
      </c>
      <c r="BL14" s="25" t="s">
        <v>194</v>
      </c>
      <c r="BM14" s="25" t="s">
        <v>119</v>
      </c>
      <c r="BN14" s="25" t="s">
        <v>30</v>
      </c>
      <c r="BO14" s="25" t="s">
        <v>13</v>
      </c>
      <c r="BP14" s="25" t="s">
        <v>14</v>
      </c>
      <c r="BQ14" s="25" t="s">
        <v>197</v>
      </c>
      <c r="BR14" s="25" t="s">
        <v>164</v>
      </c>
      <c r="BS14" s="25" t="s">
        <v>100</v>
      </c>
      <c r="BT14" s="25" t="s">
        <v>199</v>
      </c>
      <c r="BU14" s="25" t="s">
        <v>120</v>
      </c>
      <c r="BV14" s="25" t="s">
        <v>121</v>
      </c>
      <c r="BW14" s="25" t="s">
        <v>42</v>
      </c>
      <c r="BX14" s="25" t="s">
        <v>116</v>
      </c>
      <c r="BY14" s="25" t="s">
        <v>94</v>
      </c>
      <c r="BZ14" s="25" t="s">
        <v>202</v>
      </c>
      <c r="CA14" s="25" t="s">
        <v>203</v>
      </c>
      <c r="CB14" s="25" t="s">
        <v>204</v>
      </c>
      <c r="CC14" s="25" t="s">
        <v>206</v>
      </c>
      <c r="CD14" s="25" t="s">
        <v>207</v>
      </c>
      <c r="CE14" s="25" t="s">
        <v>122</v>
      </c>
      <c r="CF14" s="25" t="s">
        <v>123</v>
      </c>
      <c r="CG14" s="25" t="s">
        <v>124</v>
      </c>
      <c r="CH14" s="25" t="s">
        <v>29</v>
      </c>
      <c r="CI14" s="25" t="s">
        <v>125</v>
      </c>
      <c r="CJ14" s="25" t="s">
        <v>126</v>
      </c>
      <c r="CK14" s="25" t="s">
        <v>37</v>
      </c>
      <c r="CL14" s="25" t="s">
        <v>127</v>
      </c>
      <c r="CM14" s="25" t="s">
        <v>128</v>
      </c>
      <c r="CN14" s="25" t="s">
        <v>129</v>
      </c>
      <c r="CO14" s="25" t="s">
        <v>130</v>
      </c>
      <c r="CP14" s="25" t="s">
        <v>131</v>
      </c>
      <c r="CQ14" s="25" t="s">
        <v>212</v>
      </c>
      <c r="CR14" s="25" t="s">
        <v>132</v>
      </c>
      <c r="CS14" s="25" t="s">
        <v>133</v>
      </c>
      <c r="CT14" s="25" t="s">
        <v>134</v>
      </c>
      <c r="CU14" s="25" t="s">
        <v>135</v>
      </c>
      <c r="CV14" s="25" t="s">
        <v>136</v>
      </c>
      <c r="CW14" s="25" t="s">
        <v>137</v>
      </c>
      <c r="CX14" s="25" t="s">
        <v>139</v>
      </c>
      <c r="CY14" s="25" t="s">
        <v>140</v>
      </c>
      <c r="CZ14" s="25" t="s">
        <v>141</v>
      </c>
      <c r="DA14" s="25" t="s">
        <v>142</v>
      </c>
      <c r="DB14" s="25" t="s">
        <v>19</v>
      </c>
      <c r="DC14" s="25" t="s">
        <v>143</v>
      </c>
      <c r="DD14" s="25" t="s">
        <v>138</v>
      </c>
      <c r="DE14" s="25" t="s">
        <v>106</v>
      </c>
      <c r="DF14" s="25" t="s">
        <v>33</v>
      </c>
      <c r="DG14" s="25" t="s">
        <v>219</v>
      </c>
      <c r="DH14" s="25" t="s">
        <v>224</v>
      </c>
      <c r="DI14" s="25" t="s">
        <v>225</v>
      </c>
      <c r="DJ14" s="25" t="s">
        <v>144</v>
      </c>
      <c r="DK14" s="25" t="s">
        <v>145</v>
      </c>
      <c r="DL14" s="25" t="s">
        <v>146</v>
      </c>
      <c r="DM14" s="25" t="s">
        <v>147</v>
      </c>
      <c r="DN14" s="25" t="s">
        <v>148</v>
      </c>
      <c r="DO14" s="25" t="s">
        <v>149</v>
      </c>
      <c r="DP14" s="25" t="s">
        <v>150</v>
      </c>
      <c r="DQ14" s="25" t="s">
        <v>151</v>
      </c>
      <c r="DR14" s="25" t="s">
        <v>43</v>
      </c>
    </row>
    <row r="15" spans="1:254" ht="15.5" x14ac:dyDescent="0.35">
      <c r="A15" s="11">
        <v>1</v>
      </c>
      <c r="B15" s="55" t="s">
        <v>228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3"/>
      <c r="CA15" s="3">
        <v>1</v>
      </c>
      <c r="CB15" s="3"/>
      <c r="CC15" s="3">
        <v>1</v>
      </c>
      <c r="CD15" s="3"/>
      <c r="CE15" s="3"/>
      <c r="CF15" s="3"/>
      <c r="CG15" s="3">
        <v>1</v>
      </c>
      <c r="CH15" s="3"/>
      <c r="CI15" s="3">
        <v>1</v>
      </c>
      <c r="CJ15" s="3"/>
      <c r="CK15" s="3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3"/>
      <c r="CY15" s="3">
        <v>1</v>
      </c>
      <c r="CZ15" s="3"/>
      <c r="DA15" s="3">
        <v>1</v>
      </c>
      <c r="DB15" s="3"/>
      <c r="DC15" s="3"/>
      <c r="DD15" s="3"/>
      <c r="DE15" s="3">
        <v>1</v>
      </c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5" x14ac:dyDescent="0.35">
      <c r="A16" s="1">
        <v>2</v>
      </c>
      <c r="B16" s="55" t="s">
        <v>229</v>
      </c>
      <c r="C16" s="8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8"/>
      <c r="M16" s="8">
        <v>1</v>
      </c>
      <c r="N16" s="8"/>
      <c r="O16" s="8">
        <v>1</v>
      </c>
      <c r="P16" s="8"/>
      <c r="Q16" s="8"/>
      <c r="R16" s="8"/>
      <c r="S16" s="8">
        <v>1</v>
      </c>
      <c r="T16" s="8"/>
      <c r="U16" s="8">
        <v>1</v>
      </c>
      <c r="V16" s="8"/>
      <c r="W16" s="8"/>
      <c r="X16" s="8">
        <v>1</v>
      </c>
      <c r="Y16" s="8"/>
      <c r="Z16" s="8"/>
      <c r="AA16" s="8"/>
      <c r="AB16" s="8">
        <v>1</v>
      </c>
      <c r="AC16" s="8"/>
      <c r="AD16" s="8">
        <v>1</v>
      </c>
      <c r="AE16" s="8"/>
      <c r="AF16" s="8"/>
      <c r="AG16" s="8">
        <v>1</v>
      </c>
      <c r="AH16" s="8"/>
      <c r="AI16" s="8"/>
      <c r="AJ16" s="27"/>
      <c r="AK16" s="27">
        <v>1</v>
      </c>
      <c r="AL16" s="27"/>
      <c r="AM16" s="27">
        <v>1</v>
      </c>
      <c r="AN16" s="27"/>
      <c r="AO16" s="27"/>
      <c r="AP16" s="27">
        <v>1</v>
      </c>
      <c r="AQ16" s="27"/>
      <c r="AR16" s="27"/>
      <c r="AS16" s="27"/>
      <c r="AT16" s="27">
        <v>1</v>
      </c>
      <c r="AU16" s="27"/>
      <c r="AV16" s="27">
        <v>1</v>
      </c>
      <c r="AW16" s="27"/>
      <c r="AX16" s="27"/>
      <c r="AY16" s="27">
        <v>1</v>
      </c>
      <c r="AZ16" s="27"/>
      <c r="BA16" s="27"/>
      <c r="BB16" s="8">
        <v>1</v>
      </c>
      <c r="BC16" s="8"/>
      <c r="BD16" s="8"/>
      <c r="BE16" s="8"/>
      <c r="BF16" s="8">
        <v>1</v>
      </c>
      <c r="BG16" s="8"/>
      <c r="BH16" s="27">
        <v>1</v>
      </c>
      <c r="BI16" s="27"/>
      <c r="BJ16" s="27"/>
      <c r="BK16" s="27">
        <v>1</v>
      </c>
      <c r="BL16" s="27"/>
      <c r="BM16" s="27"/>
      <c r="BN16" s="27">
        <v>1</v>
      </c>
      <c r="BO16" s="27"/>
      <c r="BP16" s="27"/>
      <c r="BQ16" s="27"/>
      <c r="BR16" s="27">
        <v>1</v>
      </c>
      <c r="BS16" s="27"/>
      <c r="BT16" s="27">
        <v>1</v>
      </c>
      <c r="BU16" s="27"/>
      <c r="BV16" s="27"/>
      <c r="BW16" s="27"/>
      <c r="BX16" s="27">
        <v>1</v>
      </c>
      <c r="BY16" s="27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27">
        <v>1</v>
      </c>
      <c r="CM16" s="27"/>
      <c r="CN16" s="27"/>
      <c r="CO16" s="27"/>
      <c r="CP16" s="27">
        <v>1</v>
      </c>
      <c r="CQ16" s="27"/>
      <c r="CR16" s="27">
        <v>1</v>
      </c>
      <c r="CS16" s="27"/>
      <c r="CT16" s="27"/>
      <c r="CU16" s="27"/>
      <c r="CV16" s="27">
        <v>1</v>
      </c>
      <c r="CW16" s="27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/>
      <c r="DH16" s="3">
        <v>1</v>
      </c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5" x14ac:dyDescent="0.35">
      <c r="A17" s="1">
        <v>3</v>
      </c>
      <c r="B17" s="55" t="s">
        <v>230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/>
      <c r="P17" s="8">
        <v>1</v>
      </c>
      <c r="Q17" s="8"/>
      <c r="R17" s="8">
        <v>1</v>
      </c>
      <c r="S17" s="8"/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/>
      <c r="AH17" s="8">
        <v>1</v>
      </c>
      <c r="AI17" s="8"/>
      <c r="AJ17" s="27">
        <v>1</v>
      </c>
      <c r="AK17" s="27"/>
      <c r="AL17" s="27"/>
      <c r="AM17" s="27">
        <v>1</v>
      </c>
      <c r="AN17" s="27"/>
      <c r="AO17" s="27"/>
      <c r="AP17" s="27">
        <v>1</v>
      </c>
      <c r="AQ17" s="27"/>
      <c r="AR17" s="27"/>
      <c r="AS17" s="27">
        <v>1</v>
      </c>
      <c r="AT17" s="27"/>
      <c r="AU17" s="27"/>
      <c r="AV17" s="27">
        <v>1</v>
      </c>
      <c r="AW17" s="27"/>
      <c r="AX17" s="27"/>
      <c r="AY17" s="27"/>
      <c r="AZ17" s="27">
        <v>1</v>
      </c>
      <c r="BA17" s="27"/>
      <c r="BB17" s="8">
        <v>1</v>
      </c>
      <c r="BC17" s="8"/>
      <c r="BD17" s="8"/>
      <c r="BE17" s="8"/>
      <c r="BF17" s="8">
        <v>1</v>
      </c>
      <c r="BG17" s="8"/>
      <c r="BH17" s="27">
        <v>1</v>
      </c>
      <c r="BI17" s="27"/>
      <c r="BJ17" s="27"/>
      <c r="BK17" s="27">
        <v>1</v>
      </c>
      <c r="BL17" s="27"/>
      <c r="BM17" s="27"/>
      <c r="BN17" s="27">
        <v>1</v>
      </c>
      <c r="BO17" s="27"/>
      <c r="BP17" s="27"/>
      <c r="BQ17" s="27">
        <v>1</v>
      </c>
      <c r="BR17" s="27"/>
      <c r="BS17" s="27"/>
      <c r="BT17" s="27"/>
      <c r="BU17" s="27">
        <v>1</v>
      </c>
      <c r="BV17" s="27"/>
      <c r="BW17" s="27">
        <v>1</v>
      </c>
      <c r="BX17" s="27"/>
      <c r="BY17" s="27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27">
        <v>1</v>
      </c>
      <c r="CM17" s="27"/>
      <c r="CN17" s="27"/>
      <c r="CO17" s="27">
        <v>1</v>
      </c>
      <c r="CP17" s="27"/>
      <c r="CQ17" s="27"/>
      <c r="CR17" s="27"/>
      <c r="CS17" s="27">
        <v>1</v>
      </c>
      <c r="CT17" s="27"/>
      <c r="CU17" s="27">
        <v>1</v>
      </c>
      <c r="CV17" s="27"/>
      <c r="CW17" s="27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/>
      <c r="DH17" s="3">
        <v>1</v>
      </c>
      <c r="DI17" s="3"/>
      <c r="DJ17" s="3">
        <v>1</v>
      </c>
      <c r="DK17" s="3"/>
      <c r="DL17" s="3"/>
      <c r="DM17" s="3"/>
      <c r="DN17" s="3">
        <v>1</v>
      </c>
      <c r="DO17" s="3"/>
      <c r="DP17" s="3">
        <v>1</v>
      </c>
      <c r="DQ17" s="3"/>
      <c r="DR17" s="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5" x14ac:dyDescent="0.35">
      <c r="A18" s="1">
        <v>4</v>
      </c>
      <c r="B18" s="55" t="s">
        <v>231</v>
      </c>
      <c r="C18" s="8">
        <v>1</v>
      </c>
      <c r="D18" s="8"/>
      <c r="E18" s="8"/>
      <c r="F18" s="8">
        <v>1</v>
      </c>
      <c r="G18" s="8"/>
      <c r="H18" s="8"/>
      <c r="I18" s="8"/>
      <c r="J18" s="8">
        <v>1</v>
      </c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8">
        <v>1</v>
      </c>
      <c r="V18" s="8"/>
      <c r="W18" s="8"/>
      <c r="X18" s="8">
        <v>1</v>
      </c>
      <c r="Y18" s="8"/>
      <c r="Z18" s="8"/>
      <c r="AA18" s="8">
        <v>1</v>
      </c>
      <c r="AB18" s="8"/>
      <c r="AC18" s="8"/>
      <c r="AD18" s="8">
        <v>1</v>
      </c>
      <c r="AE18" s="8"/>
      <c r="AF18" s="8"/>
      <c r="AG18" s="8">
        <v>1</v>
      </c>
      <c r="AH18" s="8"/>
      <c r="AI18" s="8"/>
      <c r="AJ18" s="27">
        <v>1</v>
      </c>
      <c r="AK18" s="27"/>
      <c r="AL18" s="27"/>
      <c r="AM18" s="27">
        <v>1</v>
      </c>
      <c r="AN18" s="27"/>
      <c r="AO18" s="27"/>
      <c r="AP18" s="27">
        <v>1</v>
      </c>
      <c r="AQ18" s="27"/>
      <c r="AR18" s="27"/>
      <c r="AS18" s="27">
        <v>1</v>
      </c>
      <c r="AT18" s="27"/>
      <c r="AU18" s="27"/>
      <c r="AV18" s="27">
        <v>1</v>
      </c>
      <c r="AW18" s="27"/>
      <c r="AX18" s="27"/>
      <c r="AY18" s="27">
        <v>1</v>
      </c>
      <c r="AZ18" s="27"/>
      <c r="BA18" s="27"/>
      <c r="BB18" s="8">
        <v>1</v>
      </c>
      <c r="BC18" s="8"/>
      <c r="BD18" s="8"/>
      <c r="BE18" s="8">
        <v>1</v>
      </c>
      <c r="BF18" s="8"/>
      <c r="BG18" s="8"/>
      <c r="BH18" s="27">
        <v>1</v>
      </c>
      <c r="BI18" s="27"/>
      <c r="BJ18" s="27"/>
      <c r="BK18" s="27">
        <v>1</v>
      </c>
      <c r="BL18" s="27"/>
      <c r="BM18" s="27"/>
      <c r="BN18" s="27"/>
      <c r="BO18" s="27">
        <v>1</v>
      </c>
      <c r="BP18" s="27"/>
      <c r="BQ18" s="27">
        <v>1</v>
      </c>
      <c r="BR18" s="27"/>
      <c r="BS18" s="27"/>
      <c r="BT18" s="27">
        <v>1</v>
      </c>
      <c r="BU18" s="27"/>
      <c r="BV18" s="27"/>
      <c r="BW18" s="27">
        <v>1</v>
      </c>
      <c r="BX18" s="27"/>
      <c r="BY18" s="27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27"/>
      <c r="CM18" s="27">
        <v>1</v>
      </c>
      <c r="CN18" s="27"/>
      <c r="CO18" s="27">
        <v>1</v>
      </c>
      <c r="CP18" s="27"/>
      <c r="CQ18" s="27"/>
      <c r="CR18" s="27">
        <v>1</v>
      </c>
      <c r="CS18" s="27"/>
      <c r="CT18" s="27"/>
      <c r="CU18" s="27">
        <v>1</v>
      </c>
      <c r="CV18" s="27"/>
      <c r="CW18" s="27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5" x14ac:dyDescent="0.35">
      <c r="A19" s="1">
        <v>5</v>
      </c>
      <c r="B19" s="55" t="s">
        <v>232</v>
      </c>
      <c r="C19" s="8"/>
      <c r="D19" s="8">
        <v>1</v>
      </c>
      <c r="E19" s="8"/>
      <c r="F19" s="8">
        <v>1</v>
      </c>
      <c r="G19" s="8"/>
      <c r="H19" s="8"/>
      <c r="I19" s="8">
        <v>1</v>
      </c>
      <c r="J19" s="8"/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8"/>
      <c r="V19" s="8">
        <v>1</v>
      </c>
      <c r="W19" s="8"/>
      <c r="X19" s="8">
        <v>1</v>
      </c>
      <c r="Y19" s="8"/>
      <c r="Z19" s="8"/>
      <c r="AA19" s="8">
        <v>1</v>
      </c>
      <c r="AB19" s="8"/>
      <c r="AC19" s="8"/>
      <c r="AD19" s="8"/>
      <c r="AE19" s="8">
        <v>1</v>
      </c>
      <c r="AF19" s="8"/>
      <c r="AG19" s="8">
        <v>1</v>
      </c>
      <c r="AH19" s="8"/>
      <c r="AI19" s="8"/>
      <c r="AJ19" s="27">
        <v>1</v>
      </c>
      <c r="AK19" s="27"/>
      <c r="AL19" s="27"/>
      <c r="AM19" s="27"/>
      <c r="AN19" s="27">
        <v>1</v>
      </c>
      <c r="AO19" s="27"/>
      <c r="AP19" s="27">
        <v>1</v>
      </c>
      <c r="AQ19" s="27"/>
      <c r="AR19" s="27"/>
      <c r="AS19" s="27">
        <v>1</v>
      </c>
      <c r="AT19" s="27"/>
      <c r="AU19" s="27"/>
      <c r="AV19" s="27"/>
      <c r="AW19" s="27">
        <v>1</v>
      </c>
      <c r="AX19" s="27"/>
      <c r="AY19" s="27">
        <v>1</v>
      </c>
      <c r="AZ19" s="27"/>
      <c r="BA19" s="27"/>
      <c r="BB19" s="8">
        <v>1</v>
      </c>
      <c r="BC19" s="8"/>
      <c r="BD19" s="8"/>
      <c r="BE19" s="8">
        <v>1</v>
      </c>
      <c r="BF19" s="8"/>
      <c r="BG19" s="8"/>
      <c r="BH19" s="27"/>
      <c r="BI19" s="27">
        <v>1</v>
      </c>
      <c r="BJ19" s="27"/>
      <c r="BK19" s="27">
        <v>1</v>
      </c>
      <c r="BL19" s="27"/>
      <c r="BM19" s="27"/>
      <c r="BN19" s="27">
        <v>1</v>
      </c>
      <c r="BO19" s="27"/>
      <c r="BP19" s="27"/>
      <c r="BQ19" s="27">
        <v>1</v>
      </c>
      <c r="BR19" s="27"/>
      <c r="BS19" s="27"/>
      <c r="BT19" s="27">
        <v>1</v>
      </c>
      <c r="BU19" s="27"/>
      <c r="BV19" s="27"/>
      <c r="BW19" s="27">
        <v>1</v>
      </c>
      <c r="BX19" s="27"/>
      <c r="BY19" s="27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/>
      <c r="CJ19" s="3">
        <v>1</v>
      </c>
      <c r="CK19" s="3"/>
      <c r="CL19" s="27">
        <v>1</v>
      </c>
      <c r="CM19" s="27"/>
      <c r="CN19" s="27"/>
      <c r="CO19" s="27">
        <v>1</v>
      </c>
      <c r="CP19" s="27"/>
      <c r="CQ19" s="27"/>
      <c r="CR19" s="27">
        <v>1</v>
      </c>
      <c r="CS19" s="27"/>
      <c r="CT19" s="27"/>
      <c r="CU19" s="27">
        <v>1</v>
      </c>
      <c r="CV19" s="27"/>
      <c r="CW19" s="27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/>
      <c r="DQ19" s="3">
        <v>1</v>
      </c>
      <c r="DR19" s="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31" x14ac:dyDescent="0.35">
      <c r="A20" s="1">
        <v>6</v>
      </c>
      <c r="B20" s="55" t="s">
        <v>233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8"/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27">
        <v>1</v>
      </c>
      <c r="AK20" s="27"/>
      <c r="AL20" s="27"/>
      <c r="AM20" s="27">
        <v>1</v>
      </c>
      <c r="AN20" s="27"/>
      <c r="AO20" s="27"/>
      <c r="AP20" s="27">
        <v>1</v>
      </c>
      <c r="AQ20" s="27"/>
      <c r="AR20" s="27"/>
      <c r="AS20" s="27">
        <v>1</v>
      </c>
      <c r="AT20" s="27"/>
      <c r="AU20" s="27"/>
      <c r="AV20" s="27">
        <v>1</v>
      </c>
      <c r="AW20" s="27"/>
      <c r="AX20" s="27"/>
      <c r="AY20" s="27">
        <v>1</v>
      </c>
      <c r="AZ20" s="27"/>
      <c r="BA20" s="27"/>
      <c r="BB20" s="8">
        <v>1</v>
      </c>
      <c r="BC20" s="8"/>
      <c r="BD20" s="8"/>
      <c r="BE20" s="8">
        <v>1</v>
      </c>
      <c r="BF20" s="8"/>
      <c r="BG20" s="8"/>
      <c r="BH20" s="27">
        <v>1</v>
      </c>
      <c r="BI20" s="27"/>
      <c r="BJ20" s="27"/>
      <c r="BK20" s="27">
        <v>1</v>
      </c>
      <c r="BL20" s="27"/>
      <c r="BM20" s="27"/>
      <c r="BN20" s="27">
        <v>1</v>
      </c>
      <c r="BO20" s="27"/>
      <c r="BP20" s="27"/>
      <c r="BQ20" s="27">
        <v>1</v>
      </c>
      <c r="BR20" s="27"/>
      <c r="BS20" s="27"/>
      <c r="BT20" s="27">
        <v>1</v>
      </c>
      <c r="BU20" s="27"/>
      <c r="BV20" s="27"/>
      <c r="BW20" s="27">
        <v>1</v>
      </c>
      <c r="BX20" s="27"/>
      <c r="BY20" s="27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27">
        <v>1</v>
      </c>
      <c r="CM20" s="27"/>
      <c r="CN20" s="27"/>
      <c r="CO20" s="27">
        <v>1</v>
      </c>
      <c r="CP20" s="27"/>
      <c r="CQ20" s="27"/>
      <c r="CR20" s="27">
        <v>1</v>
      </c>
      <c r="CS20" s="27"/>
      <c r="CT20" s="27"/>
      <c r="CU20" s="27">
        <v>1</v>
      </c>
      <c r="CV20" s="27"/>
      <c r="CW20" s="27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/>
      <c r="DK20" s="3">
        <v>1</v>
      </c>
      <c r="DL20" s="3"/>
      <c r="DM20" s="3">
        <v>1</v>
      </c>
      <c r="DN20" s="3"/>
      <c r="DO20" s="3"/>
      <c r="DP20" s="3">
        <v>1</v>
      </c>
      <c r="DQ20" s="3"/>
      <c r="DR20" s="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5" x14ac:dyDescent="0.35">
      <c r="A21" s="1">
        <v>7</v>
      </c>
      <c r="B21" s="55" t="s">
        <v>234</v>
      </c>
      <c r="C21" s="8">
        <v>1</v>
      </c>
      <c r="D21" s="8"/>
      <c r="E21" s="8"/>
      <c r="F21" s="8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8"/>
      <c r="O21" s="8">
        <v>1</v>
      </c>
      <c r="P21" s="8"/>
      <c r="Q21" s="8"/>
      <c r="R21" s="8">
        <v>1</v>
      </c>
      <c r="S21" s="8"/>
      <c r="T21" s="8"/>
      <c r="U21" s="8">
        <v>1</v>
      </c>
      <c r="V21" s="8"/>
      <c r="W21" s="8"/>
      <c r="X21" s="8">
        <v>1</v>
      </c>
      <c r="Y21" s="8"/>
      <c r="Z21" s="8"/>
      <c r="AA21" s="8">
        <v>1</v>
      </c>
      <c r="AB21" s="8"/>
      <c r="AC21" s="8"/>
      <c r="AD21" s="8">
        <v>1</v>
      </c>
      <c r="AE21" s="8"/>
      <c r="AF21" s="8"/>
      <c r="AG21" s="8">
        <v>1</v>
      </c>
      <c r="AH21" s="8"/>
      <c r="AI21" s="8"/>
      <c r="AJ21" s="27">
        <v>1</v>
      </c>
      <c r="AK21" s="27"/>
      <c r="AL21" s="27"/>
      <c r="AM21" s="27">
        <v>1</v>
      </c>
      <c r="AN21" s="27"/>
      <c r="AO21" s="27"/>
      <c r="AP21" s="27">
        <v>1</v>
      </c>
      <c r="AQ21" s="27"/>
      <c r="AR21" s="27"/>
      <c r="AS21" s="27">
        <v>1</v>
      </c>
      <c r="AT21" s="27"/>
      <c r="AU21" s="27"/>
      <c r="AV21" s="27">
        <v>1</v>
      </c>
      <c r="AW21" s="27"/>
      <c r="AX21" s="27"/>
      <c r="AY21" s="27">
        <v>1</v>
      </c>
      <c r="AZ21" s="27"/>
      <c r="BA21" s="27"/>
      <c r="BB21" s="8">
        <v>1</v>
      </c>
      <c r="BC21" s="8"/>
      <c r="BD21" s="8"/>
      <c r="BE21" s="8">
        <v>1</v>
      </c>
      <c r="BF21" s="8"/>
      <c r="BG21" s="8"/>
      <c r="BH21" s="27">
        <v>1</v>
      </c>
      <c r="BI21" s="27"/>
      <c r="BJ21" s="27"/>
      <c r="BK21" s="27">
        <v>1</v>
      </c>
      <c r="BL21" s="27"/>
      <c r="BM21" s="27"/>
      <c r="BN21" s="27">
        <v>1</v>
      </c>
      <c r="BO21" s="27"/>
      <c r="BP21" s="27"/>
      <c r="BQ21" s="27">
        <v>1</v>
      </c>
      <c r="BR21" s="27"/>
      <c r="BS21" s="27"/>
      <c r="BT21" s="27">
        <v>1</v>
      </c>
      <c r="BU21" s="27"/>
      <c r="BV21" s="27"/>
      <c r="BW21" s="27">
        <v>1</v>
      </c>
      <c r="BX21" s="27"/>
      <c r="BY21" s="27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27">
        <v>1</v>
      </c>
      <c r="CM21" s="27"/>
      <c r="CN21" s="27"/>
      <c r="CO21" s="27">
        <v>1</v>
      </c>
      <c r="CP21" s="27"/>
      <c r="CQ21" s="27"/>
      <c r="CR21" s="27">
        <v>1</v>
      </c>
      <c r="CS21" s="27"/>
      <c r="CT21" s="27"/>
      <c r="CU21" s="27">
        <v>1</v>
      </c>
      <c r="CV21" s="27"/>
      <c r="CW21" s="27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5.5" x14ac:dyDescent="0.35">
      <c r="A22" s="2">
        <v>8</v>
      </c>
      <c r="B22" s="55" t="s">
        <v>235</v>
      </c>
      <c r="C22" s="2"/>
      <c r="D22" s="2">
        <v>1</v>
      </c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6">
        <v>1</v>
      </c>
      <c r="AK22" s="26"/>
      <c r="AL22" s="26"/>
      <c r="AM22" s="26">
        <v>1</v>
      </c>
      <c r="AN22" s="26"/>
      <c r="AO22" s="26"/>
      <c r="AP22" s="26">
        <v>1</v>
      </c>
      <c r="AQ22" s="26"/>
      <c r="AR22" s="26"/>
      <c r="AS22" s="26">
        <v>1</v>
      </c>
      <c r="AT22" s="26"/>
      <c r="AU22" s="26"/>
      <c r="AV22" s="26">
        <v>1</v>
      </c>
      <c r="AW22" s="26"/>
      <c r="AX22" s="26"/>
      <c r="AY22" s="26">
        <v>1</v>
      </c>
      <c r="AZ22" s="26"/>
      <c r="BA22" s="26"/>
      <c r="BB22" s="2">
        <v>1</v>
      </c>
      <c r="BC22" s="2"/>
      <c r="BD22" s="2"/>
      <c r="BE22" s="2">
        <v>1</v>
      </c>
      <c r="BF22" s="2"/>
      <c r="BG22" s="2"/>
      <c r="BH22" s="26"/>
      <c r="BI22" s="26">
        <v>1</v>
      </c>
      <c r="BJ22" s="26"/>
      <c r="BK22" s="26">
        <v>1</v>
      </c>
      <c r="BL22" s="26"/>
      <c r="BM22" s="26"/>
      <c r="BN22" s="26">
        <v>1</v>
      </c>
      <c r="BO22" s="26"/>
      <c r="BP22" s="26"/>
      <c r="BQ22" s="26">
        <v>1</v>
      </c>
      <c r="BR22" s="26"/>
      <c r="BS22" s="26"/>
      <c r="BT22" s="26">
        <v>1</v>
      </c>
      <c r="BU22" s="26"/>
      <c r="BV22" s="26"/>
      <c r="BW22" s="26">
        <v>1</v>
      </c>
      <c r="BX22" s="26"/>
      <c r="BY22" s="26"/>
      <c r="BZ22" s="3"/>
      <c r="CA22" s="3">
        <v>1</v>
      </c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26">
        <v>1</v>
      </c>
      <c r="CM22" s="26"/>
      <c r="CN22" s="26"/>
      <c r="CO22" s="26">
        <v>1</v>
      </c>
      <c r="CP22" s="26"/>
      <c r="CQ22" s="26"/>
      <c r="CR22" s="26">
        <v>1</v>
      </c>
      <c r="CS22" s="26"/>
      <c r="CT22" s="26"/>
      <c r="CU22" s="26">
        <v>1</v>
      </c>
      <c r="CV22" s="26"/>
      <c r="CW22" s="26"/>
      <c r="CX22" s="3"/>
      <c r="CY22" s="3">
        <v>1</v>
      </c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</row>
    <row r="23" spans="1:254" ht="15.5" x14ac:dyDescent="0.35">
      <c r="A23" s="2">
        <v>9</v>
      </c>
      <c r="B23" s="55" t="s">
        <v>236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6">
        <v>1</v>
      </c>
      <c r="AK23" s="26"/>
      <c r="AL23" s="26"/>
      <c r="AM23" s="26">
        <v>1</v>
      </c>
      <c r="AN23" s="26"/>
      <c r="AO23" s="26"/>
      <c r="AP23" s="26">
        <v>1</v>
      </c>
      <c r="AQ23" s="26"/>
      <c r="AR23" s="26"/>
      <c r="AS23" s="26">
        <v>1</v>
      </c>
      <c r="AT23" s="26"/>
      <c r="AU23" s="26"/>
      <c r="AV23" s="26">
        <v>1</v>
      </c>
      <c r="AW23" s="26"/>
      <c r="AX23" s="26"/>
      <c r="AY23" s="26">
        <v>1</v>
      </c>
      <c r="AZ23" s="26"/>
      <c r="BA23" s="26"/>
      <c r="BB23" s="2"/>
      <c r="BC23" s="2">
        <v>1</v>
      </c>
      <c r="BD23" s="2"/>
      <c r="BE23" s="2">
        <v>1</v>
      </c>
      <c r="BF23" s="2"/>
      <c r="BG23" s="2"/>
      <c r="BH23" s="26">
        <v>1</v>
      </c>
      <c r="BI23" s="26"/>
      <c r="BJ23" s="26"/>
      <c r="BK23" s="26">
        <v>1</v>
      </c>
      <c r="BL23" s="26"/>
      <c r="BM23" s="26"/>
      <c r="BN23" s="26">
        <v>1</v>
      </c>
      <c r="BO23" s="26"/>
      <c r="BP23" s="26"/>
      <c r="BQ23" s="26">
        <v>1</v>
      </c>
      <c r="BR23" s="26"/>
      <c r="BS23" s="26"/>
      <c r="BT23" s="26">
        <v>1</v>
      </c>
      <c r="BU23" s="26"/>
      <c r="BV23" s="26"/>
      <c r="BW23" s="26">
        <v>1</v>
      </c>
      <c r="BX23" s="26"/>
      <c r="BY23" s="26"/>
      <c r="BZ23" s="3">
        <v>1</v>
      </c>
      <c r="CA23" s="3"/>
      <c r="CB23" s="3"/>
      <c r="CC23" s="3"/>
      <c r="CD23" s="3">
        <v>1</v>
      </c>
      <c r="CE23" s="3"/>
      <c r="CF23" s="3">
        <v>1</v>
      </c>
      <c r="CG23" s="3"/>
      <c r="CH23" s="3"/>
      <c r="CI23" s="3">
        <v>1</v>
      </c>
      <c r="CJ23" s="3"/>
      <c r="CK23" s="3"/>
      <c r="CL23" s="26">
        <v>1</v>
      </c>
      <c r="CM23" s="26"/>
      <c r="CN23" s="26"/>
      <c r="CO23" s="26">
        <v>1</v>
      </c>
      <c r="CP23" s="26"/>
      <c r="CQ23" s="26"/>
      <c r="CR23" s="26">
        <v>1</v>
      </c>
      <c r="CS23" s="26"/>
      <c r="CT23" s="26"/>
      <c r="CU23" s="26">
        <v>1</v>
      </c>
      <c r="CV23" s="26"/>
      <c r="CW23" s="26"/>
      <c r="CX23" s="3">
        <v>1</v>
      </c>
      <c r="CY23" s="3"/>
      <c r="CZ23" s="3"/>
      <c r="DA23" s="3"/>
      <c r="DB23" s="3">
        <v>1</v>
      </c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/>
      <c r="DN23" s="3">
        <v>1</v>
      </c>
      <c r="DO23" s="3"/>
      <c r="DP23" s="3">
        <v>1</v>
      </c>
      <c r="DQ23" s="3"/>
      <c r="DR23" s="3"/>
    </row>
    <row r="24" spans="1:254" ht="31" x14ac:dyDescent="0.35">
      <c r="A24" s="2">
        <v>10</v>
      </c>
      <c r="B24" s="55" t="s">
        <v>237</v>
      </c>
      <c r="C24" s="2">
        <v>1</v>
      </c>
      <c r="D24" s="2"/>
      <c r="E24" s="2"/>
      <c r="F24" s="2"/>
      <c r="G24" s="2">
        <v>1</v>
      </c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/>
      <c r="V24" s="2">
        <v>1</v>
      </c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/>
      <c r="AH24" s="2">
        <v>1</v>
      </c>
      <c r="AI24" s="2"/>
      <c r="AJ24" s="26">
        <v>1</v>
      </c>
      <c r="AK24" s="26"/>
      <c r="AL24" s="26"/>
      <c r="AM24" s="26"/>
      <c r="AN24" s="26">
        <v>1</v>
      </c>
      <c r="AO24" s="26"/>
      <c r="AP24" s="26">
        <v>1</v>
      </c>
      <c r="AQ24" s="26"/>
      <c r="AR24" s="26"/>
      <c r="AS24" s="26">
        <v>1</v>
      </c>
      <c r="AT24" s="26"/>
      <c r="AU24" s="26"/>
      <c r="AV24" s="26">
        <v>1</v>
      </c>
      <c r="AW24" s="26"/>
      <c r="AX24" s="26"/>
      <c r="AY24" s="26"/>
      <c r="AZ24" s="26">
        <v>1</v>
      </c>
      <c r="BA24" s="26"/>
      <c r="BB24" s="2"/>
      <c r="BC24" s="2">
        <v>1</v>
      </c>
      <c r="BD24" s="2"/>
      <c r="BE24" s="2">
        <v>1</v>
      </c>
      <c r="BF24" s="2"/>
      <c r="BG24" s="2"/>
      <c r="BH24" s="26">
        <v>1</v>
      </c>
      <c r="BI24" s="26"/>
      <c r="BJ24" s="26"/>
      <c r="BK24" s="26"/>
      <c r="BL24" s="26">
        <v>1</v>
      </c>
      <c r="BM24" s="26"/>
      <c r="BN24" s="26">
        <v>1</v>
      </c>
      <c r="BO24" s="26"/>
      <c r="BP24" s="26"/>
      <c r="BQ24" s="26">
        <v>1</v>
      </c>
      <c r="BR24" s="26"/>
      <c r="BS24" s="26"/>
      <c r="BT24" s="26">
        <v>1</v>
      </c>
      <c r="BU24" s="26"/>
      <c r="BV24" s="26"/>
      <c r="BW24" s="26">
        <v>1</v>
      </c>
      <c r="BX24" s="26"/>
      <c r="BY24" s="26"/>
      <c r="BZ24" s="3">
        <v>1</v>
      </c>
      <c r="CA24" s="3"/>
      <c r="CB24" s="3"/>
      <c r="CC24" s="3">
        <v>1</v>
      </c>
      <c r="CD24" s="3"/>
      <c r="CE24" s="3"/>
      <c r="CF24" s="3"/>
      <c r="CG24" s="3">
        <v>1</v>
      </c>
      <c r="CH24" s="3"/>
      <c r="CI24" s="3">
        <v>1</v>
      </c>
      <c r="CJ24" s="3"/>
      <c r="CK24" s="3"/>
      <c r="CL24" s="26">
        <v>1</v>
      </c>
      <c r="CM24" s="26"/>
      <c r="CN24" s="26"/>
      <c r="CO24" s="26">
        <v>1</v>
      </c>
      <c r="CP24" s="26"/>
      <c r="CQ24" s="26"/>
      <c r="CR24" s="26">
        <v>1</v>
      </c>
      <c r="CS24" s="26"/>
      <c r="CT24" s="26"/>
      <c r="CU24" s="26">
        <v>1</v>
      </c>
      <c r="CV24" s="26"/>
      <c r="CW24" s="26"/>
      <c r="CX24" s="3">
        <v>1</v>
      </c>
      <c r="CY24" s="3"/>
      <c r="CZ24" s="3"/>
      <c r="DA24" s="3">
        <v>1</v>
      </c>
      <c r="DB24" s="3"/>
      <c r="DC24" s="3"/>
      <c r="DD24" s="3"/>
      <c r="DE24" s="3">
        <v>1</v>
      </c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/>
      <c r="DQ24" s="3">
        <v>1</v>
      </c>
      <c r="DR24" s="3"/>
    </row>
    <row r="25" spans="1:254" ht="15.5" x14ac:dyDescent="0.35">
      <c r="A25" s="2">
        <v>11</v>
      </c>
      <c r="B25" s="55" t="s">
        <v>238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5" x14ac:dyDescent="0.35">
      <c r="A26" s="2">
        <v>12</v>
      </c>
      <c r="B26" s="55" t="s">
        <v>239</v>
      </c>
      <c r="C26" s="8">
        <v>1</v>
      </c>
      <c r="D26" s="8"/>
      <c r="E26" s="8"/>
      <c r="F26" s="8">
        <v>1</v>
      </c>
      <c r="G26" s="8"/>
      <c r="H26" s="8"/>
      <c r="I26" s="8"/>
      <c r="J26" s="8">
        <v>1</v>
      </c>
      <c r="K26" s="8"/>
      <c r="L26" s="8">
        <v>1</v>
      </c>
      <c r="M26" s="8"/>
      <c r="N26" s="8"/>
      <c r="O26" s="8">
        <v>1</v>
      </c>
      <c r="P26" s="8"/>
      <c r="Q26" s="8"/>
      <c r="R26" s="8"/>
      <c r="S26" s="8">
        <v>1</v>
      </c>
      <c r="T26" s="8"/>
      <c r="U26" s="8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>
        <v>1</v>
      </c>
      <c r="AH26" s="8"/>
      <c r="AI26" s="8"/>
      <c r="AJ26" s="27"/>
      <c r="AK26" s="27">
        <v>1</v>
      </c>
      <c r="AL26" s="27"/>
      <c r="AM26" s="27">
        <v>1</v>
      </c>
      <c r="AN26" s="27"/>
      <c r="AO26" s="27"/>
      <c r="AP26" s="27">
        <v>1</v>
      </c>
      <c r="AQ26" s="27"/>
      <c r="AR26" s="27"/>
      <c r="AS26" s="27">
        <v>1</v>
      </c>
      <c r="AT26" s="27"/>
      <c r="AU26" s="27"/>
      <c r="AV26" s="27">
        <v>1</v>
      </c>
      <c r="AW26" s="27"/>
      <c r="AX26" s="27"/>
      <c r="AY26" s="27">
        <v>1</v>
      </c>
      <c r="AZ26" s="27"/>
      <c r="BA26" s="27"/>
      <c r="BB26" s="8">
        <v>1</v>
      </c>
      <c r="BC26" s="8"/>
      <c r="BD26" s="8"/>
      <c r="BE26" s="8">
        <v>1</v>
      </c>
      <c r="BF26" s="8"/>
      <c r="BG26" s="8"/>
      <c r="BH26" s="27">
        <v>1</v>
      </c>
      <c r="BI26" s="27"/>
      <c r="BJ26" s="27"/>
      <c r="BK26" s="27">
        <v>1</v>
      </c>
      <c r="BL26" s="27"/>
      <c r="BM26" s="27"/>
      <c r="BN26" s="27"/>
      <c r="BO26" s="27">
        <v>1</v>
      </c>
      <c r="BP26" s="27"/>
      <c r="BQ26" s="27">
        <v>1</v>
      </c>
      <c r="BR26" s="27"/>
      <c r="BS26" s="27"/>
      <c r="BT26" s="27">
        <v>1</v>
      </c>
      <c r="BU26" s="27"/>
      <c r="BV26" s="27"/>
      <c r="BW26" s="27"/>
      <c r="BX26" s="27">
        <v>1</v>
      </c>
      <c r="BY26" s="27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27"/>
      <c r="CM26" s="27">
        <v>1</v>
      </c>
      <c r="CN26" s="27"/>
      <c r="CO26" s="27">
        <v>1</v>
      </c>
      <c r="CP26" s="27"/>
      <c r="CQ26" s="27"/>
      <c r="CR26" s="27">
        <v>1</v>
      </c>
      <c r="CS26" s="27"/>
      <c r="CT26" s="27"/>
      <c r="CU26" s="27"/>
      <c r="CV26" s="27">
        <v>1</v>
      </c>
      <c r="CW26" s="27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5" x14ac:dyDescent="0.35">
      <c r="A27" s="2">
        <v>13</v>
      </c>
      <c r="B27" s="56" t="s">
        <v>240</v>
      </c>
      <c r="C27" s="8">
        <v>1</v>
      </c>
      <c r="D27" s="8"/>
      <c r="E27" s="8"/>
      <c r="F27" s="8">
        <v>1</v>
      </c>
      <c r="G27" s="8"/>
      <c r="H27" s="8"/>
      <c r="I27" s="8">
        <v>1</v>
      </c>
      <c r="J27" s="8"/>
      <c r="K27" s="8"/>
      <c r="L27" s="8">
        <v>1</v>
      </c>
      <c r="M27" s="8"/>
      <c r="N27" s="8"/>
      <c r="O27" s="8">
        <v>1</v>
      </c>
      <c r="P27" s="8"/>
      <c r="Q27" s="8"/>
      <c r="R27" s="8">
        <v>1</v>
      </c>
      <c r="S27" s="8"/>
      <c r="T27" s="8"/>
      <c r="U27" s="8">
        <v>1</v>
      </c>
      <c r="V27" s="8"/>
      <c r="W27" s="8"/>
      <c r="X27" s="8">
        <v>1</v>
      </c>
      <c r="Y27" s="8"/>
      <c r="Z27" s="8"/>
      <c r="AA27" s="8">
        <v>1</v>
      </c>
      <c r="AB27" s="8"/>
      <c r="AC27" s="8"/>
      <c r="AD27" s="8">
        <v>1</v>
      </c>
      <c r="AE27" s="8"/>
      <c r="AF27" s="8"/>
      <c r="AG27" s="8">
        <v>1</v>
      </c>
      <c r="AH27" s="8"/>
      <c r="AI27" s="8"/>
      <c r="AJ27" s="27">
        <v>1</v>
      </c>
      <c r="AK27" s="27"/>
      <c r="AL27" s="27"/>
      <c r="AM27" s="27">
        <v>1</v>
      </c>
      <c r="AN27" s="27"/>
      <c r="AO27" s="27"/>
      <c r="AP27" s="27">
        <v>1</v>
      </c>
      <c r="AQ27" s="27"/>
      <c r="AR27" s="27"/>
      <c r="AS27" s="27">
        <v>1</v>
      </c>
      <c r="AT27" s="27"/>
      <c r="AU27" s="27"/>
      <c r="AV27" s="27">
        <v>1</v>
      </c>
      <c r="AW27" s="27"/>
      <c r="AX27" s="27"/>
      <c r="AY27" s="27">
        <v>1</v>
      </c>
      <c r="AZ27" s="27"/>
      <c r="BA27" s="27"/>
      <c r="BB27" s="8">
        <v>1</v>
      </c>
      <c r="BC27" s="8"/>
      <c r="BD27" s="8"/>
      <c r="BE27" s="8">
        <v>1</v>
      </c>
      <c r="BF27" s="8"/>
      <c r="BG27" s="8"/>
      <c r="BH27" s="27">
        <v>1</v>
      </c>
      <c r="BI27" s="27"/>
      <c r="BJ27" s="27"/>
      <c r="BK27" s="27">
        <v>1</v>
      </c>
      <c r="BL27" s="27"/>
      <c r="BM27" s="27"/>
      <c r="BN27" s="27">
        <v>1</v>
      </c>
      <c r="BO27" s="27"/>
      <c r="BP27" s="27"/>
      <c r="BQ27" s="27">
        <v>1</v>
      </c>
      <c r="BR27" s="27"/>
      <c r="BS27" s="27"/>
      <c r="BT27" s="27">
        <v>1</v>
      </c>
      <c r="BU27" s="27"/>
      <c r="BV27" s="27"/>
      <c r="BW27" s="27">
        <v>1</v>
      </c>
      <c r="BX27" s="27"/>
      <c r="BY27" s="27"/>
      <c r="BZ27" s="3">
        <v>1</v>
      </c>
      <c r="CA27" s="3"/>
      <c r="CB27" s="3"/>
      <c r="CC27" s="3">
        <v>1</v>
      </c>
      <c r="CD27" s="3"/>
      <c r="CE27" s="3"/>
      <c r="CF27" s="3"/>
      <c r="CG27" s="3">
        <v>1</v>
      </c>
      <c r="CH27" s="3"/>
      <c r="CI27" s="3"/>
      <c r="CJ27" s="3">
        <v>1</v>
      </c>
      <c r="CK27" s="3"/>
      <c r="CL27" s="27">
        <v>1</v>
      </c>
      <c r="CM27" s="27"/>
      <c r="CN27" s="27"/>
      <c r="CO27" s="27">
        <v>1</v>
      </c>
      <c r="CP27" s="27"/>
      <c r="CQ27" s="27"/>
      <c r="CR27" s="27">
        <v>1</v>
      </c>
      <c r="CS27" s="27"/>
      <c r="CT27" s="27"/>
      <c r="CU27" s="27">
        <v>1</v>
      </c>
      <c r="CV27" s="27"/>
      <c r="CW27" s="27"/>
      <c r="CX27" s="3">
        <v>1</v>
      </c>
      <c r="CY27" s="3"/>
      <c r="CZ27" s="3"/>
      <c r="DA27" s="3">
        <v>1</v>
      </c>
      <c r="DB27" s="3"/>
      <c r="DC27" s="3"/>
      <c r="DD27" s="3"/>
      <c r="DE27" s="3">
        <v>1</v>
      </c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5" x14ac:dyDescent="0.35">
      <c r="A28" s="2">
        <v>14</v>
      </c>
      <c r="B28" s="55" t="s">
        <v>241</v>
      </c>
      <c r="C28" s="8"/>
      <c r="D28" s="8">
        <v>1</v>
      </c>
      <c r="E28" s="8"/>
      <c r="F28" s="8">
        <v>1</v>
      </c>
      <c r="G28" s="8"/>
      <c r="H28" s="8"/>
      <c r="I28" s="8">
        <v>1</v>
      </c>
      <c r="J28" s="8"/>
      <c r="K28" s="8"/>
      <c r="L28" s="8"/>
      <c r="M28" s="8">
        <v>1</v>
      </c>
      <c r="N28" s="8"/>
      <c r="O28" s="8"/>
      <c r="P28" s="8">
        <v>1</v>
      </c>
      <c r="Q28" s="8"/>
      <c r="R28" s="8">
        <v>1</v>
      </c>
      <c r="S28" s="8"/>
      <c r="T28" s="8"/>
      <c r="U28" s="8">
        <v>1</v>
      </c>
      <c r="V28" s="8"/>
      <c r="W28" s="8"/>
      <c r="X28" s="8">
        <v>1</v>
      </c>
      <c r="Y28" s="8"/>
      <c r="Z28" s="8"/>
      <c r="AA28" s="8"/>
      <c r="AB28" s="8">
        <v>1</v>
      </c>
      <c r="AC28" s="8"/>
      <c r="AD28" s="8">
        <v>1</v>
      </c>
      <c r="AE28" s="8"/>
      <c r="AF28" s="8"/>
      <c r="AG28" s="8">
        <v>1</v>
      </c>
      <c r="AH28" s="8"/>
      <c r="AI28" s="8"/>
      <c r="AJ28" s="27">
        <v>1</v>
      </c>
      <c r="AK28" s="27"/>
      <c r="AL28" s="27"/>
      <c r="AM28" s="27">
        <v>1</v>
      </c>
      <c r="AN28" s="27"/>
      <c r="AO28" s="27"/>
      <c r="AP28" s="27">
        <v>1</v>
      </c>
      <c r="AQ28" s="27"/>
      <c r="AR28" s="27"/>
      <c r="AS28" s="27"/>
      <c r="AT28" s="27">
        <v>1</v>
      </c>
      <c r="AU28" s="27"/>
      <c r="AV28" s="27">
        <v>1</v>
      </c>
      <c r="AW28" s="27"/>
      <c r="AX28" s="27"/>
      <c r="AY28" s="27">
        <v>1</v>
      </c>
      <c r="AZ28" s="27"/>
      <c r="BA28" s="27"/>
      <c r="BB28" s="8">
        <v>1</v>
      </c>
      <c r="BC28" s="8"/>
      <c r="BD28" s="8"/>
      <c r="BE28" s="8">
        <v>1</v>
      </c>
      <c r="BF28" s="8"/>
      <c r="BG28" s="8"/>
      <c r="BH28" s="27"/>
      <c r="BI28" s="27">
        <v>1</v>
      </c>
      <c r="BJ28" s="27"/>
      <c r="BK28" s="27">
        <v>1</v>
      </c>
      <c r="BL28" s="27"/>
      <c r="BM28" s="27"/>
      <c r="BN28" s="27">
        <v>1</v>
      </c>
      <c r="BO28" s="27"/>
      <c r="BP28" s="27"/>
      <c r="BQ28" s="27"/>
      <c r="BR28" s="27">
        <v>1</v>
      </c>
      <c r="BS28" s="27"/>
      <c r="BT28" s="27"/>
      <c r="BU28" s="27">
        <v>1</v>
      </c>
      <c r="BV28" s="27"/>
      <c r="BW28" s="27">
        <v>1</v>
      </c>
      <c r="BX28" s="27"/>
      <c r="BY28" s="27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27">
        <v>1</v>
      </c>
      <c r="CM28" s="27"/>
      <c r="CN28" s="27"/>
      <c r="CO28" s="27"/>
      <c r="CP28" s="27">
        <v>1</v>
      </c>
      <c r="CQ28" s="27"/>
      <c r="CR28" s="27"/>
      <c r="CS28" s="27">
        <v>1</v>
      </c>
      <c r="CT28" s="27"/>
      <c r="CU28" s="27">
        <v>1</v>
      </c>
      <c r="CV28" s="27"/>
      <c r="CW28" s="27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5" x14ac:dyDescent="0.35">
      <c r="A29" s="2">
        <v>15</v>
      </c>
      <c r="B29" s="55" t="s">
        <v>242</v>
      </c>
      <c r="C29" s="8">
        <v>1</v>
      </c>
      <c r="D29" s="8"/>
      <c r="E29" s="8"/>
      <c r="F29" s="8">
        <v>1</v>
      </c>
      <c r="G29" s="8"/>
      <c r="H29" s="8"/>
      <c r="I29" s="8">
        <v>1</v>
      </c>
      <c r="J29" s="8"/>
      <c r="K29" s="8"/>
      <c r="L29" s="8">
        <v>1</v>
      </c>
      <c r="M29" s="8"/>
      <c r="N29" s="8"/>
      <c r="O29" s="8">
        <v>1</v>
      </c>
      <c r="P29" s="8"/>
      <c r="Q29" s="8"/>
      <c r="R29" s="8">
        <v>1</v>
      </c>
      <c r="S29" s="8"/>
      <c r="T29" s="8"/>
      <c r="U29" s="8">
        <v>1</v>
      </c>
      <c r="V29" s="8"/>
      <c r="W29" s="8"/>
      <c r="X29" s="8">
        <v>1</v>
      </c>
      <c r="Y29" s="8"/>
      <c r="Z29" s="8"/>
      <c r="AA29" s="8">
        <v>1</v>
      </c>
      <c r="AB29" s="8"/>
      <c r="AC29" s="8"/>
      <c r="AD29" s="8">
        <v>1</v>
      </c>
      <c r="AE29" s="8"/>
      <c r="AF29" s="8"/>
      <c r="AG29" s="8">
        <v>1</v>
      </c>
      <c r="AH29" s="8"/>
      <c r="AI29" s="8"/>
      <c r="AJ29" s="27">
        <v>1</v>
      </c>
      <c r="AK29" s="27"/>
      <c r="AL29" s="27"/>
      <c r="AM29" s="27">
        <v>1</v>
      </c>
      <c r="AN29" s="27"/>
      <c r="AO29" s="27"/>
      <c r="AP29" s="27">
        <v>1</v>
      </c>
      <c r="AQ29" s="27"/>
      <c r="AR29" s="27"/>
      <c r="AS29" s="27">
        <v>1</v>
      </c>
      <c r="AT29" s="27"/>
      <c r="AU29" s="27"/>
      <c r="AV29" s="27">
        <v>1</v>
      </c>
      <c r="AW29" s="27"/>
      <c r="AX29" s="27"/>
      <c r="AY29" s="27">
        <v>1</v>
      </c>
      <c r="AZ29" s="27"/>
      <c r="BA29" s="27"/>
      <c r="BB29" s="8">
        <v>1</v>
      </c>
      <c r="BC29" s="8"/>
      <c r="BD29" s="8"/>
      <c r="BE29" s="8">
        <v>1</v>
      </c>
      <c r="BF29" s="8"/>
      <c r="BG29" s="8"/>
      <c r="BH29" s="27">
        <v>1</v>
      </c>
      <c r="BI29" s="27"/>
      <c r="BJ29" s="27"/>
      <c r="BK29" s="27">
        <v>1</v>
      </c>
      <c r="BL29" s="27"/>
      <c r="BM29" s="27"/>
      <c r="BN29" s="27">
        <v>1</v>
      </c>
      <c r="BO29" s="27"/>
      <c r="BP29" s="27"/>
      <c r="BQ29" s="27">
        <v>1</v>
      </c>
      <c r="BR29" s="27"/>
      <c r="BS29" s="27"/>
      <c r="BT29" s="27">
        <v>1</v>
      </c>
      <c r="BU29" s="27"/>
      <c r="BV29" s="27"/>
      <c r="BW29" s="27">
        <v>1</v>
      </c>
      <c r="BX29" s="27"/>
      <c r="BY29" s="27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27">
        <v>1</v>
      </c>
      <c r="CM29" s="27"/>
      <c r="CN29" s="27"/>
      <c r="CO29" s="27">
        <v>1</v>
      </c>
      <c r="CP29" s="27"/>
      <c r="CQ29" s="27"/>
      <c r="CR29" s="27">
        <v>1</v>
      </c>
      <c r="CS29" s="27"/>
      <c r="CT29" s="27"/>
      <c r="CU29" s="27">
        <v>1</v>
      </c>
      <c r="CV29" s="27"/>
      <c r="CW29" s="27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5" x14ac:dyDescent="0.35">
      <c r="A30" s="2">
        <v>16</v>
      </c>
      <c r="B30" s="55" t="s">
        <v>243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3">
        <v>1</v>
      </c>
      <c r="CA30" s="3"/>
      <c r="CB30" s="3"/>
      <c r="CC30" s="3"/>
      <c r="CD30" s="3">
        <v>1</v>
      </c>
      <c r="CE30" s="3"/>
      <c r="CF30" s="3">
        <v>1</v>
      </c>
      <c r="CG30" s="3"/>
      <c r="CH30" s="3"/>
      <c r="CI30" s="3">
        <v>1</v>
      </c>
      <c r="CJ30" s="3"/>
      <c r="CK30" s="3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3">
        <v>1</v>
      </c>
      <c r="CY30" s="3"/>
      <c r="CZ30" s="3"/>
      <c r="DA30" s="3"/>
      <c r="DB30" s="3">
        <v>1</v>
      </c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5" x14ac:dyDescent="0.35">
      <c r="A31" s="2">
        <v>17</v>
      </c>
      <c r="B31" s="55" t="s">
        <v>244</v>
      </c>
      <c r="C31" s="8">
        <v>1</v>
      </c>
      <c r="D31" s="8"/>
      <c r="E31" s="8"/>
      <c r="F31" s="8">
        <v>1</v>
      </c>
      <c r="G31" s="8"/>
      <c r="H31" s="8"/>
      <c r="I31" s="8">
        <v>1</v>
      </c>
      <c r="J31" s="8"/>
      <c r="K31" s="8"/>
      <c r="L31" s="8">
        <v>1</v>
      </c>
      <c r="M31" s="8"/>
      <c r="N31" s="8"/>
      <c r="O31" s="8"/>
      <c r="P31" s="8">
        <v>1</v>
      </c>
      <c r="Q31" s="8"/>
      <c r="R31" s="8"/>
      <c r="S31" s="8">
        <v>1</v>
      </c>
      <c r="T31" s="8"/>
      <c r="U31" s="8">
        <v>1</v>
      </c>
      <c r="V31" s="8"/>
      <c r="W31" s="8"/>
      <c r="X31" s="8">
        <v>1</v>
      </c>
      <c r="Y31" s="8"/>
      <c r="Z31" s="8"/>
      <c r="AA31" s="8">
        <v>1</v>
      </c>
      <c r="AB31" s="8"/>
      <c r="AC31" s="8"/>
      <c r="AD31" s="8">
        <v>1</v>
      </c>
      <c r="AE31" s="8"/>
      <c r="AF31" s="8"/>
      <c r="AG31" s="8">
        <v>1</v>
      </c>
      <c r="AH31" s="8"/>
      <c r="AI31" s="8"/>
      <c r="AJ31" s="27"/>
      <c r="AK31" s="27">
        <v>1</v>
      </c>
      <c r="AL31" s="27"/>
      <c r="AM31" s="27">
        <v>1</v>
      </c>
      <c r="AN31" s="27"/>
      <c r="AO31" s="27"/>
      <c r="AP31" s="27">
        <v>1</v>
      </c>
      <c r="AQ31" s="27"/>
      <c r="AR31" s="27"/>
      <c r="AS31" s="27">
        <v>1</v>
      </c>
      <c r="AT31" s="27"/>
      <c r="AU31" s="27"/>
      <c r="AV31" s="27">
        <v>1</v>
      </c>
      <c r="AW31" s="27"/>
      <c r="AX31" s="27"/>
      <c r="AY31" s="27">
        <v>1</v>
      </c>
      <c r="AZ31" s="27"/>
      <c r="BA31" s="27"/>
      <c r="BB31" s="8">
        <v>1</v>
      </c>
      <c r="BC31" s="8"/>
      <c r="BD31" s="8"/>
      <c r="BE31" s="8">
        <v>1</v>
      </c>
      <c r="BF31" s="8"/>
      <c r="BG31" s="8"/>
      <c r="BH31" s="27">
        <v>1</v>
      </c>
      <c r="BI31" s="27"/>
      <c r="BJ31" s="27"/>
      <c r="BK31" s="27">
        <v>1</v>
      </c>
      <c r="BL31" s="27"/>
      <c r="BM31" s="27"/>
      <c r="BN31" s="27">
        <v>1</v>
      </c>
      <c r="BO31" s="27"/>
      <c r="BP31" s="27"/>
      <c r="BQ31" s="27">
        <v>1</v>
      </c>
      <c r="BR31" s="27"/>
      <c r="BS31" s="27"/>
      <c r="BT31" s="27"/>
      <c r="BU31" s="27">
        <v>1</v>
      </c>
      <c r="BV31" s="27"/>
      <c r="BW31" s="27"/>
      <c r="BX31" s="27">
        <v>1</v>
      </c>
      <c r="BY31" s="27"/>
      <c r="BZ31" s="3">
        <v>1</v>
      </c>
      <c r="CA31" s="3"/>
      <c r="CB31" s="3"/>
      <c r="CC31" s="3">
        <v>1</v>
      </c>
      <c r="CD31" s="3"/>
      <c r="CE31" s="3"/>
      <c r="CF31" s="3"/>
      <c r="CG31" s="3">
        <v>1</v>
      </c>
      <c r="CH31" s="3"/>
      <c r="CI31" s="3">
        <v>1</v>
      </c>
      <c r="CJ31" s="3"/>
      <c r="CK31" s="3"/>
      <c r="CL31" s="27">
        <v>1</v>
      </c>
      <c r="CM31" s="27"/>
      <c r="CN31" s="27"/>
      <c r="CO31" s="27">
        <v>1</v>
      </c>
      <c r="CP31" s="27"/>
      <c r="CQ31" s="27"/>
      <c r="CR31" s="27"/>
      <c r="CS31" s="27">
        <v>1</v>
      </c>
      <c r="CT31" s="27"/>
      <c r="CU31" s="27"/>
      <c r="CV31" s="27">
        <v>1</v>
      </c>
      <c r="CW31" s="27"/>
      <c r="CX31" s="3">
        <v>1</v>
      </c>
      <c r="CY31" s="3"/>
      <c r="CZ31" s="3"/>
      <c r="DA31" s="3">
        <v>1</v>
      </c>
      <c r="DB31" s="3"/>
      <c r="DC31" s="3"/>
      <c r="DD31" s="3"/>
      <c r="DE31" s="3">
        <v>1</v>
      </c>
      <c r="DF31" s="3"/>
      <c r="DG31" s="3">
        <v>1</v>
      </c>
      <c r="DH31" s="3"/>
      <c r="DI31" s="3"/>
      <c r="DJ31" s="3"/>
      <c r="DK31" s="3">
        <v>1</v>
      </c>
      <c r="DL31" s="3"/>
      <c r="DM31" s="3"/>
      <c r="DN31" s="3">
        <v>1</v>
      </c>
      <c r="DO31" s="3"/>
      <c r="DP31" s="3">
        <v>1</v>
      </c>
      <c r="DQ31" s="3"/>
      <c r="DR31" s="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5" x14ac:dyDescent="0.35">
      <c r="A32" s="2">
        <v>18</v>
      </c>
      <c r="B32" s="55" t="s">
        <v>245</v>
      </c>
      <c r="C32" s="8">
        <v>1</v>
      </c>
      <c r="D32" s="8"/>
      <c r="E32" s="8"/>
      <c r="F32" s="8">
        <v>1</v>
      </c>
      <c r="G32" s="8"/>
      <c r="H32" s="8"/>
      <c r="I32" s="8">
        <v>1</v>
      </c>
      <c r="J32" s="8"/>
      <c r="K32" s="8"/>
      <c r="L32" s="8"/>
      <c r="M32" s="8">
        <v>1</v>
      </c>
      <c r="N32" s="8"/>
      <c r="O32" s="8">
        <v>1</v>
      </c>
      <c r="P32" s="8"/>
      <c r="Q32" s="8"/>
      <c r="R32" s="8">
        <v>1</v>
      </c>
      <c r="S32" s="8"/>
      <c r="T32" s="8"/>
      <c r="U32" s="8">
        <v>1</v>
      </c>
      <c r="V32" s="8"/>
      <c r="W32" s="8"/>
      <c r="X32" s="8">
        <v>1</v>
      </c>
      <c r="Y32" s="8"/>
      <c r="Z32" s="8"/>
      <c r="AA32" s="8">
        <v>1</v>
      </c>
      <c r="AB32" s="8"/>
      <c r="AC32" s="8"/>
      <c r="AD32" s="8"/>
      <c r="AE32" s="8">
        <v>1</v>
      </c>
      <c r="AF32" s="8"/>
      <c r="AG32" s="8">
        <v>1</v>
      </c>
      <c r="AH32" s="8"/>
      <c r="AI32" s="8"/>
      <c r="AJ32" s="27">
        <v>1</v>
      </c>
      <c r="AK32" s="27"/>
      <c r="AL32" s="27"/>
      <c r="AM32" s="27">
        <v>1</v>
      </c>
      <c r="AN32" s="27"/>
      <c r="AO32" s="27"/>
      <c r="AP32" s="27">
        <v>1</v>
      </c>
      <c r="AQ32" s="27"/>
      <c r="AR32" s="27"/>
      <c r="AS32" s="27">
        <v>1</v>
      </c>
      <c r="AT32" s="27"/>
      <c r="AU32" s="27"/>
      <c r="AV32" s="27"/>
      <c r="AW32" s="27">
        <v>1</v>
      </c>
      <c r="AX32" s="27"/>
      <c r="AY32" s="27">
        <v>1</v>
      </c>
      <c r="AZ32" s="27"/>
      <c r="BA32" s="27"/>
      <c r="BB32" s="8">
        <v>1</v>
      </c>
      <c r="BC32" s="8"/>
      <c r="BD32" s="8"/>
      <c r="BE32" s="8">
        <v>1</v>
      </c>
      <c r="BF32" s="8"/>
      <c r="BG32" s="8"/>
      <c r="BH32" s="27">
        <v>1</v>
      </c>
      <c r="BI32" s="27"/>
      <c r="BJ32" s="27"/>
      <c r="BK32" s="27">
        <v>1</v>
      </c>
      <c r="BL32" s="27"/>
      <c r="BM32" s="27"/>
      <c r="BN32" s="27">
        <v>1</v>
      </c>
      <c r="BO32" s="27"/>
      <c r="BP32" s="27"/>
      <c r="BQ32" s="27"/>
      <c r="BR32" s="27">
        <v>1</v>
      </c>
      <c r="BS32" s="27"/>
      <c r="BT32" s="27">
        <v>1</v>
      </c>
      <c r="BU32" s="27"/>
      <c r="BV32" s="27"/>
      <c r="BW32" s="27">
        <v>1</v>
      </c>
      <c r="BX32" s="27"/>
      <c r="BY32" s="27"/>
      <c r="BZ32" s="3"/>
      <c r="CA32" s="3">
        <v>1</v>
      </c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>
        <v>1</v>
      </c>
      <c r="CK32" s="3"/>
      <c r="CL32" s="27">
        <v>1</v>
      </c>
      <c r="CM32" s="27"/>
      <c r="CN32" s="27"/>
      <c r="CO32" s="27"/>
      <c r="CP32" s="27">
        <v>1</v>
      </c>
      <c r="CQ32" s="27"/>
      <c r="CR32" s="27">
        <v>1</v>
      </c>
      <c r="CS32" s="27"/>
      <c r="CT32" s="27"/>
      <c r="CU32" s="27">
        <v>1</v>
      </c>
      <c r="CV32" s="27"/>
      <c r="CW32" s="27"/>
      <c r="CX32" s="3"/>
      <c r="CY32" s="3">
        <v>1</v>
      </c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122" x14ac:dyDescent="0.35">
      <c r="A33" s="48" t="s">
        <v>152</v>
      </c>
      <c r="B33" s="49"/>
      <c r="C33" s="2">
        <f>SUM(C15:C32)</f>
        <v>15</v>
      </c>
      <c r="D33" s="2">
        <f>SUM(D15:D32)</f>
        <v>3</v>
      </c>
      <c r="E33" s="2">
        <f>SUM(E15:E32)</f>
        <v>0</v>
      </c>
      <c r="F33" s="2">
        <f>SUM(F15:F32)</f>
        <v>15</v>
      </c>
      <c r="G33" s="2">
        <f>SUM(G15:G32)</f>
        <v>3</v>
      </c>
      <c r="H33" s="2">
        <f>SUM(H15:H32)</f>
        <v>0</v>
      </c>
      <c r="I33" s="2">
        <f>SUM(I15:I32)</f>
        <v>16</v>
      </c>
      <c r="J33" s="2">
        <f>SUM(J15:J32)</f>
        <v>2</v>
      </c>
      <c r="K33" s="2">
        <f>SUM(K15:K32)</f>
        <v>0</v>
      </c>
      <c r="L33" s="2">
        <f>SUM(L15:L32)</f>
        <v>15</v>
      </c>
      <c r="M33" s="2">
        <f>SUM(M15:M32)</f>
        <v>3</v>
      </c>
      <c r="N33" s="2">
        <f>SUM(N15:N32)</f>
        <v>0</v>
      </c>
      <c r="O33" s="2">
        <f>SUM(O15:O32)</f>
        <v>15</v>
      </c>
      <c r="P33" s="2">
        <f>SUM(P15:P32)</f>
        <v>3</v>
      </c>
      <c r="Q33" s="2">
        <f>SUM(Q15:Q32)</f>
        <v>0</v>
      </c>
      <c r="R33" s="2">
        <f>SUM(R15:R32)</f>
        <v>15</v>
      </c>
      <c r="S33" s="2">
        <f>SUM(S15:S32)</f>
        <v>3</v>
      </c>
      <c r="T33" s="2">
        <f>SUM(T15:T32)</f>
        <v>0</v>
      </c>
      <c r="U33" s="2">
        <f>SUM(U15:U32)</f>
        <v>16</v>
      </c>
      <c r="V33" s="2">
        <f>SUM(V15:V32)</f>
        <v>2</v>
      </c>
      <c r="W33" s="2">
        <f>SUM(W15:W32)</f>
        <v>0</v>
      </c>
      <c r="X33" s="2">
        <f>SUM(X15:X32)</f>
        <v>17</v>
      </c>
      <c r="Y33" s="2">
        <f>SUM(Y15:Y32)</f>
        <v>1</v>
      </c>
      <c r="Z33" s="2">
        <f>SUM(Z15:Z32)</f>
        <v>0</v>
      </c>
      <c r="AA33" s="2">
        <f>SUM(AA15:AA32)</f>
        <v>16</v>
      </c>
      <c r="AB33" s="2">
        <f>SUM(AB15:AB32)</f>
        <v>2</v>
      </c>
      <c r="AC33" s="2">
        <f>SUM(AC15:AC32)</f>
        <v>0</v>
      </c>
      <c r="AD33" s="2">
        <f>SUM(AD15:AD32)</f>
        <v>16</v>
      </c>
      <c r="AE33" s="2">
        <f>SUM(AE15:AE32)</f>
        <v>2</v>
      </c>
      <c r="AF33" s="2">
        <f>SUM(AF15:AF32)</f>
        <v>0</v>
      </c>
      <c r="AG33" s="2">
        <f>SUM(AG15:AG32)</f>
        <v>16</v>
      </c>
      <c r="AH33" s="2">
        <f>SUM(AH15:AH32)</f>
        <v>2</v>
      </c>
      <c r="AI33" s="2">
        <f>SUM(AI15:AI32)</f>
        <v>0</v>
      </c>
      <c r="AJ33" s="2">
        <f>SUM(AJ15:AJ32)</f>
        <v>15</v>
      </c>
      <c r="AK33" s="2">
        <f>SUM(AK15:AK32)</f>
        <v>3</v>
      </c>
      <c r="AL33" s="2">
        <f>SUM(AL15:AL32)</f>
        <v>0</v>
      </c>
      <c r="AM33" s="2">
        <f>SUM(AM15:AM32)</f>
        <v>16</v>
      </c>
      <c r="AN33" s="2">
        <f>SUM(AN15:AN32)</f>
        <v>2</v>
      </c>
      <c r="AO33" s="2">
        <f>SUM(AO15:AO32)</f>
        <v>0</v>
      </c>
      <c r="AP33" s="2">
        <f>SUM(AP15:AP32)</f>
        <v>17</v>
      </c>
      <c r="AQ33" s="2">
        <f>SUM(AQ15:AQ32)</f>
        <v>1</v>
      </c>
      <c r="AR33" s="2">
        <f>SUM(AR15:AR32)</f>
        <v>0</v>
      </c>
      <c r="AS33" s="2">
        <f>SUM(AS15:AS32)</f>
        <v>16</v>
      </c>
      <c r="AT33" s="2">
        <f>SUM(AT15:AT32)</f>
        <v>2</v>
      </c>
      <c r="AU33" s="2">
        <f>SUM(AU15:AU32)</f>
        <v>0</v>
      </c>
      <c r="AV33" s="2">
        <f>SUM(AV15:AV32)</f>
        <v>16</v>
      </c>
      <c r="AW33" s="2">
        <f>SUM(AW15:AW32)</f>
        <v>2</v>
      </c>
      <c r="AX33" s="2">
        <f>SUM(AX15:AX32)</f>
        <v>0</v>
      </c>
      <c r="AY33" s="2">
        <f>SUM(AY15:AY32)</f>
        <v>16</v>
      </c>
      <c r="AZ33" s="2">
        <f>SUM(AZ15:AZ32)</f>
        <v>2</v>
      </c>
      <c r="BA33" s="2">
        <f>SUM(BA15:BA32)</f>
        <v>0</v>
      </c>
      <c r="BB33" s="2">
        <f>SUM(BB15:BB32)</f>
        <v>15</v>
      </c>
      <c r="BC33" s="2">
        <f>SUM(BC15:BC32)</f>
        <v>3</v>
      </c>
      <c r="BD33" s="2">
        <f>SUM(BD15:BD32)</f>
        <v>0</v>
      </c>
      <c r="BE33" s="2">
        <f>SUM(BE15:BE32)</f>
        <v>16</v>
      </c>
      <c r="BF33" s="2">
        <f>SUM(BF15:BF32)</f>
        <v>2</v>
      </c>
      <c r="BG33" s="2">
        <f>SUM(BG15:BG32)</f>
        <v>0</v>
      </c>
      <c r="BH33" s="2">
        <f>SUM(BH15:BH32)</f>
        <v>15</v>
      </c>
      <c r="BI33" s="2">
        <f>SUM(BI15:BI32)</f>
        <v>3</v>
      </c>
      <c r="BJ33" s="2">
        <f>SUM(BJ15:BJ32)</f>
        <v>0</v>
      </c>
      <c r="BK33" s="2">
        <f>SUM(BK15:BK32)</f>
        <v>15</v>
      </c>
      <c r="BL33" s="2">
        <f>SUM(BL15:BL32)</f>
        <v>3</v>
      </c>
      <c r="BM33" s="2">
        <f>SUM(BM15:BM32)</f>
        <v>0</v>
      </c>
      <c r="BN33" s="2">
        <f>SUM(BN15:BN32)</f>
        <v>16</v>
      </c>
      <c r="BO33" s="2">
        <f>SUM(BO15:BO32)</f>
        <v>2</v>
      </c>
      <c r="BP33" s="2">
        <f>SUM(BP15:BP32)</f>
        <v>0</v>
      </c>
      <c r="BQ33" s="2">
        <f>SUM(BQ15:BQ32)</f>
        <v>15</v>
      </c>
      <c r="BR33" s="2">
        <f>SUM(BR15:BR32)</f>
        <v>3</v>
      </c>
      <c r="BS33" s="2">
        <f>SUM(BS15:BS32)</f>
        <v>0</v>
      </c>
      <c r="BT33" s="2">
        <f>SUM(BT15:BT32)</f>
        <v>15</v>
      </c>
      <c r="BU33" s="2">
        <f>SUM(BU15:BU32)</f>
        <v>3</v>
      </c>
      <c r="BV33" s="2">
        <f>SUM(BV15:BV32)</f>
        <v>0</v>
      </c>
      <c r="BW33" s="2">
        <f>SUM(BW15:BW32)</f>
        <v>15</v>
      </c>
      <c r="BX33" s="2">
        <f>SUM(BX15:BX32)</f>
        <v>3</v>
      </c>
      <c r="BY33" s="2">
        <f>SUM(BY15:BY32)</f>
        <v>0</v>
      </c>
      <c r="BZ33" s="2">
        <f>SUM(BZ15:BZ32)</f>
        <v>15</v>
      </c>
      <c r="CA33" s="2">
        <f>SUM(CA15:CA32)</f>
        <v>3</v>
      </c>
      <c r="CB33" s="2">
        <f>SUM(CB15:CB32)</f>
        <v>0</v>
      </c>
      <c r="CC33" s="2">
        <f>SUM(CC15:CC32)</f>
        <v>16</v>
      </c>
      <c r="CD33" s="2">
        <f>SUM(CD15:CD32)</f>
        <v>2</v>
      </c>
      <c r="CE33" s="2">
        <f>SUM(CE15:CE32)</f>
        <v>0</v>
      </c>
      <c r="CF33" s="2">
        <f>SUM(CF15:CF32)</f>
        <v>14</v>
      </c>
      <c r="CG33" s="2">
        <f>SUM(CG15:CG32)</f>
        <v>4</v>
      </c>
      <c r="CH33" s="2">
        <f>SUM(CH15:CH32)</f>
        <v>0</v>
      </c>
      <c r="CI33" s="2">
        <f>SUM(CI15:CI32)</f>
        <v>15</v>
      </c>
      <c r="CJ33" s="2">
        <f>SUM(CJ15:CJ32)</f>
        <v>3</v>
      </c>
      <c r="CK33" s="2">
        <f>SUM(CK15:CK32)</f>
        <v>0</v>
      </c>
      <c r="CL33" s="2">
        <f>SUM(CL15:CL32)</f>
        <v>16</v>
      </c>
      <c r="CM33" s="2">
        <f>SUM(CM15:CM32)</f>
        <v>2</v>
      </c>
      <c r="CN33" s="2">
        <f>SUM(CN15:CN32)</f>
        <v>0</v>
      </c>
      <c r="CO33" s="2">
        <f>SUM(CO15:CO32)</f>
        <v>15</v>
      </c>
      <c r="CP33" s="2">
        <f>SUM(CP15:CP32)</f>
        <v>3</v>
      </c>
      <c r="CQ33" s="2">
        <f>SUM(CQ15:CQ32)</f>
        <v>0</v>
      </c>
      <c r="CR33" s="2">
        <f>SUM(CR15:CR32)</f>
        <v>15</v>
      </c>
      <c r="CS33" s="2">
        <f>SUM(CS15:CS32)</f>
        <v>3</v>
      </c>
      <c r="CT33" s="2">
        <f>SUM(CT15:CT32)</f>
        <v>0</v>
      </c>
      <c r="CU33" s="2">
        <f>SUM(CU15:CU32)</f>
        <v>15</v>
      </c>
      <c r="CV33" s="2">
        <f>SUM(CV15:CV32)</f>
        <v>3</v>
      </c>
      <c r="CW33" s="2">
        <f>SUM(CW15:CW32)</f>
        <v>0</v>
      </c>
      <c r="CX33" s="2">
        <f>SUM(CX15:CX32)</f>
        <v>15</v>
      </c>
      <c r="CY33" s="2">
        <f>SUM(CY15:CY32)</f>
        <v>3</v>
      </c>
      <c r="CZ33" s="2">
        <f>SUM(CZ15:CZ32)</f>
        <v>0</v>
      </c>
      <c r="DA33" s="2">
        <f>SUM(DA15:DA32)</f>
        <v>16</v>
      </c>
      <c r="DB33" s="2">
        <f>SUM(DB15:DB32)</f>
        <v>2</v>
      </c>
      <c r="DC33" s="2">
        <f>SUM(DC15:DC32)</f>
        <v>0</v>
      </c>
      <c r="DD33" s="2">
        <f>SUM(DD15:DD32)</f>
        <v>14</v>
      </c>
      <c r="DE33" s="2">
        <f>SUM(DE15:DE32)</f>
        <v>4</v>
      </c>
      <c r="DF33" s="2">
        <f>SUM(DF15:DF32)</f>
        <v>0</v>
      </c>
      <c r="DG33" s="2">
        <f>SUM(DG15:DG32)</f>
        <v>15</v>
      </c>
      <c r="DH33" s="2">
        <f>SUM(DH15:DH32)</f>
        <v>3</v>
      </c>
      <c r="DI33" s="2">
        <f>SUM(DI15:DI32)</f>
        <v>0</v>
      </c>
      <c r="DJ33" s="2">
        <f>SUM(DJ15:DJ32)</f>
        <v>16</v>
      </c>
      <c r="DK33" s="2">
        <f>SUM(DK15:DK32)</f>
        <v>2</v>
      </c>
      <c r="DL33" s="2">
        <f>SUM(DL15:DL32)</f>
        <v>0</v>
      </c>
      <c r="DM33" s="2">
        <f>SUM(DM15:DM32)</f>
        <v>15</v>
      </c>
      <c r="DN33" s="2">
        <f>SUM(DN15:DN32)</f>
        <v>3</v>
      </c>
      <c r="DO33" s="2">
        <f>SUM(DO15:DO32)</f>
        <v>0</v>
      </c>
      <c r="DP33" s="2">
        <f>SUM(DP15:DP32)</f>
        <v>16</v>
      </c>
      <c r="DQ33" s="2">
        <f>SUM(DQ15:DQ32)</f>
        <v>2</v>
      </c>
      <c r="DR33" s="2">
        <f>SUM(DR15:DR32)</f>
        <v>0</v>
      </c>
    </row>
    <row r="34" spans="1:122" ht="37.5" customHeight="1" x14ac:dyDescent="0.35">
      <c r="A34" s="50" t="s">
        <v>163</v>
      </c>
      <c r="B34" s="51"/>
      <c r="C34" s="12">
        <f>C33/18%</f>
        <v>83.333333333333343</v>
      </c>
      <c r="D34" s="12">
        <f>D33/18%</f>
        <v>16.666666666666668</v>
      </c>
      <c r="E34" s="12">
        <f>E33/18%</f>
        <v>0</v>
      </c>
      <c r="F34" s="12">
        <f>F33/18%</f>
        <v>83.333333333333343</v>
      </c>
      <c r="G34" s="12">
        <f>G33/18%</f>
        <v>16.666666666666668</v>
      </c>
      <c r="H34" s="12">
        <f>H33/18%</f>
        <v>0</v>
      </c>
      <c r="I34" s="12">
        <f>I33/18%</f>
        <v>88.888888888888886</v>
      </c>
      <c r="J34" s="12">
        <f>J33/18%</f>
        <v>11.111111111111111</v>
      </c>
      <c r="K34" s="12">
        <f>K33/18%</f>
        <v>0</v>
      </c>
      <c r="L34" s="12">
        <f>L33/18%</f>
        <v>83.333333333333343</v>
      </c>
      <c r="M34" s="12">
        <f>M33/18%</f>
        <v>16.666666666666668</v>
      </c>
      <c r="N34" s="12">
        <f>N33/18%</f>
        <v>0</v>
      </c>
      <c r="O34" s="12">
        <f>O33/18%</f>
        <v>83.333333333333343</v>
      </c>
      <c r="P34" s="12">
        <f>P33/18%</f>
        <v>16.666666666666668</v>
      </c>
      <c r="Q34" s="12">
        <f>Q33/18%</f>
        <v>0</v>
      </c>
      <c r="R34" s="12">
        <f>R33/18%</f>
        <v>83.333333333333343</v>
      </c>
      <c r="S34" s="12">
        <f>S33/18%</f>
        <v>16.666666666666668</v>
      </c>
      <c r="T34" s="12">
        <f>T33/18%</f>
        <v>0</v>
      </c>
      <c r="U34" s="12">
        <f>U33/18%</f>
        <v>88.888888888888886</v>
      </c>
      <c r="V34" s="12">
        <f>V33/18%</f>
        <v>11.111111111111111</v>
      </c>
      <c r="W34" s="12">
        <f>W33/18%</f>
        <v>0</v>
      </c>
      <c r="X34" s="12">
        <f>X33/18%</f>
        <v>94.444444444444443</v>
      </c>
      <c r="Y34" s="12">
        <f>Y33/18%</f>
        <v>5.5555555555555554</v>
      </c>
      <c r="Z34" s="12">
        <f>Z33/18%</f>
        <v>0</v>
      </c>
      <c r="AA34" s="12">
        <f>AA33/18%</f>
        <v>88.888888888888886</v>
      </c>
      <c r="AB34" s="12">
        <f>AB33/18%</f>
        <v>11.111111111111111</v>
      </c>
      <c r="AC34" s="12">
        <f>AC33/18%</f>
        <v>0</v>
      </c>
      <c r="AD34" s="12">
        <f>AD33/18%</f>
        <v>88.888888888888886</v>
      </c>
      <c r="AE34" s="12">
        <f>AE33/18%</f>
        <v>11.111111111111111</v>
      </c>
      <c r="AF34" s="12">
        <f>AF33/18%</f>
        <v>0</v>
      </c>
      <c r="AG34" s="12">
        <f>AG33/18%</f>
        <v>88.888888888888886</v>
      </c>
      <c r="AH34" s="12">
        <f>AH33/18%</f>
        <v>11.111111111111111</v>
      </c>
      <c r="AI34" s="12">
        <f>AI33/18%</f>
        <v>0</v>
      </c>
      <c r="AJ34" s="12">
        <f>AJ33/18%</f>
        <v>83.333333333333343</v>
      </c>
      <c r="AK34" s="12">
        <f>AK33/18%</f>
        <v>16.666666666666668</v>
      </c>
      <c r="AL34" s="12">
        <f>AL33/18%</f>
        <v>0</v>
      </c>
      <c r="AM34" s="12">
        <f>AM33/18%</f>
        <v>88.888888888888886</v>
      </c>
      <c r="AN34" s="12">
        <f>AN33/18%</f>
        <v>11.111111111111111</v>
      </c>
      <c r="AO34" s="12">
        <f>AO33/18%</f>
        <v>0</v>
      </c>
      <c r="AP34" s="12">
        <f>AP33/18%</f>
        <v>94.444444444444443</v>
      </c>
      <c r="AQ34" s="12">
        <f>AQ33/18%</f>
        <v>5.5555555555555554</v>
      </c>
      <c r="AR34" s="12">
        <f>AR33/18%</f>
        <v>0</v>
      </c>
      <c r="AS34" s="12">
        <f>AS33/18%</f>
        <v>88.888888888888886</v>
      </c>
      <c r="AT34" s="12">
        <f>AT33/18%</f>
        <v>11.111111111111111</v>
      </c>
      <c r="AU34" s="12">
        <f>AU33/18%</f>
        <v>0</v>
      </c>
      <c r="AV34" s="12">
        <f>AV33/18%</f>
        <v>88.888888888888886</v>
      </c>
      <c r="AW34" s="12">
        <f>AW33/18%</f>
        <v>11.111111111111111</v>
      </c>
      <c r="AX34" s="12">
        <f>AX33/18%</f>
        <v>0</v>
      </c>
      <c r="AY34" s="12">
        <f>AY33/18%</f>
        <v>88.888888888888886</v>
      </c>
      <c r="AZ34" s="12">
        <f>AZ33/18%</f>
        <v>11.111111111111111</v>
      </c>
      <c r="BA34" s="12">
        <f>BA33/18%</f>
        <v>0</v>
      </c>
      <c r="BB34" s="12">
        <f>BB33/18%</f>
        <v>83.333333333333343</v>
      </c>
      <c r="BC34" s="12">
        <f>BC33/18%</f>
        <v>16.666666666666668</v>
      </c>
      <c r="BD34" s="12">
        <f>BD33/18%</f>
        <v>0</v>
      </c>
      <c r="BE34" s="12">
        <f>BE33/18%</f>
        <v>88.888888888888886</v>
      </c>
      <c r="BF34" s="12">
        <f>BF33/18%</f>
        <v>11.111111111111111</v>
      </c>
      <c r="BG34" s="12">
        <f>BG33/18%</f>
        <v>0</v>
      </c>
      <c r="BH34" s="12">
        <f>BH33/18%</f>
        <v>83.333333333333343</v>
      </c>
      <c r="BI34" s="12">
        <f>BI33/18%</f>
        <v>16.666666666666668</v>
      </c>
      <c r="BJ34" s="12">
        <f>BJ33/18%</f>
        <v>0</v>
      </c>
      <c r="BK34" s="12">
        <f>BK33/18%</f>
        <v>83.333333333333343</v>
      </c>
      <c r="BL34" s="12">
        <f>BL33/18%</f>
        <v>16.666666666666668</v>
      </c>
      <c r="BM34" s="12">
        <f>BM33/18%</f>
        <v>0</v>
      </c>
      <c r="BN34" s="12">
        <f>BN33/18%</f>
        <v>88.888888888888886</v>
      </c>
      <c r="BO34" s="12">
        <f>BO33/18%</f>
        <v>11.111111111111111</v>
      </c>
      <c r="BP34" s="12">
        <f>BP33/18%</f>
        <v>0</v>
      </c>
      <c r="BQ34" s="12">
        <f>BQ33/18%</f>
        <v>83.333333333333343</v>
      </c>
      <c r="BR34" s="12">
        <f>BR33/18%</f>
        <v>16.666666666666668</v>
      </c>
      <c r="BS34" s="12">
        <f>BS33/18%</f>
        <v>0</v>
      </c>
      <c r="BT34" s="12">
        <f>BT33/18%</f>
        <v>83.333333333333343</v>
      </c>
      <c r="BU34" s="12">
        <f>BU33/18%</f>
        <v>16.666666666666668</v>
      </c>
      <c r="BV34" s="12">
        <f>BV33/18%</f>
        <v>0</v>
      </c>
      <c r="BW34" s="12">
        <f>BW33/18%</f>
        <v>83.333333333333343</v>
      </c>
      <c r="BX34" s="12">
        <f>BX33/18%</f>
        <v>16.666666666666668</v>
      </c>
      <c r="BY34" s="12">
        <f>BY33/18%</f>
        <v>0</v>
      </c>
      <c r="BZ34" s="12">
        <f>BZ33/18%</f>
        <v>83.333333333333343</v>
      </c>
      <c r="CA34" s="12">
        <f>CA33/18%</f>
        <v>16.666666666666668</v>
      </c>
      <c r="CB34" s="12">
        <f>CB33/18%</f>
        <v>0</v>
      </c>
      <c r="CC34" s="12">
        <f>CC33/18%</f>
        <v>88.888888888888886</v>
      </c>
      <c r="CD34" s="12">
        <f>CD33/18%</f>
        <v>11.111111111111111</v>
      </c>
      <c r="CE34" s="12">
        <f>CE33/18%</f>
        <v>0</v>
      </c>
      <c r="CF34" s="12">
        <f>CF33/18%</f>
        <v>77.777777777777786</v>
      </c>
      <c r="CG34" s="12">
        <f>CG33/18%</f>
        <v>22.222222222222221</v>
      </c>
      <c r="CH34" s="12">
        <f>CH33/18%</f>
        <v>0</v>
      </c>
      <c r="CI34" s="12">
        <f>CI33/18%</f>
        <v>83.333333333333343</v>
      </c>
      <c r="CJ34" s="12">
        <f>CJ33/18%</f>
        <v>16.666666666666668</v>
      </c>
      <c r="CK34" s="12">
        <f>CK33/18%</f>
        <v>0</v>
      </c>
      <c r="CL34" s="12">
        <f>CL33/18%</f>
        <v>88.888888888888886</v>
      </c>
      <c r="CM34" s="12">
        <f>CM33/18%</f>
        <v>11.111111111111111</v>
      </c>
      <c r="CN34" s="12">
        <f>CN33/18%</f>
        <v>0</v>
      </c>
      <c r="CO34" s="12">
        <f>CO33/18%</f>
        <v>83.333333333333343</v>
      </c>
      <c r="CP34" s="12">
        <f>CP33/18%</f>
        <v>16.666666666666668</v>
      </c>
      <c r="CQ34" s="12">
        <f>CQ33/18%</f>
        <v>0</v>
      </c>
      <c r="CR34" s="12">
        <f>CR33/18%</f>
        <v>83.333333333333343</v>
      </c>
      <c r="CS34" s="12">
        <f>CS33/18%</f>
        <v>16.666666666666668</v>
      </c>
      <c r="CT34" s="12">
        <f>CT33/18%</f>
        <v>0</v>
      </c>
      <c r="CU34" s="12">
        <f>CU33/18%</f>
        <v>83.333333333333343</v>
      </c>
      <c r="CV34" s="12">
        <f>CV33/18%</f>
        <v>16.666666666666668</v>
      </c>
      <c r="CW34" s="12">
        <f>CW33/18%</f>
        <v>0</v>
      </c>
      <c r="CX34" s="12">
        <f>CX33/18%</f>
        <v>83.333333333333343</v>
      </c>
      <c r="CY34" s="12">
        <f>CY33/18%</f>
        <v>16.666666666666668</v>
      </c>
      <c r="CZ34" s="12">
        <f>CZ33/18%</f>
        <v>0</v>
      </c>
      <c r="DA34" s="12">
        <f>DA33/18%</f>
        <v>88.888888888888886</v>
      </c>
      <c r="DB34" s="12">
        <f>DB33/18%</f>
        <v>11.111111111111111</v>
      </c>
      <c r="DC34" s="12">
        <f>DC33/18%</f>
        <v>0</v>
      </c>
      <c r="DD34" s="12">
        <f>DD33/18%</f>
        <v>77.777777777777786</v>
      </c>
      <c r="DE34" s="12">
        <f>DE33/18%</f>
        <v>22.222222222222221</v>
      </c>
      <c r="DF34" s="12">
        <f>DF33/18%</f>
        <v>0</v>
      </c>
      <c r="DG34" s="12">
        <f>DG33/18%</f>
        <v>83.333333333333343</v>
      </c>
      <c r="DH34" s="12">
        <f>DH33/18%</f>
        <v>16.666666666666668</v>
      </c>
      <c r="DI34" s="12">
        <f>DI33/18%</f>
        <v>0</v>
      </c>
      <c r="DJ34" s="12">
        <f>DJ33/18%</f>
        <v>88.888888888888886</v>
      </c>
      <c r="DK34" s="12">
        <f>DK33/18%</f>
        <v>11.111111111111111</v>
      </c>
      <c r="DL34" s="12">
        <f>DL33/18%</f>
        <v>0</v>
      </c>
      <c r="DM34" s="12">
        <f>DM33/18%</f>
        <v>83.333333333333343</v>
      </c>
      <c r="DN34" s="12">
        <f>DN33/18%</f>
        <v>16.666666666666668</v>
      </c>
      <c r="DO34" s="12">
        <f>DO33/18%</f>
        <v>0</v>
      </c>
      <c r="DP34" s="12">
        <f>DP33/18%</f>
        <v>88.888888888888886</v>
      </c>
      <c r="DQ34" s="12">
        <f>DQ33/18%</f>
        <v>11.111111111111111</v>
      </c>
      <c r="DR34" s="12">
        <f>DR33/18%</f>
        <v>0</v>
      </c>
    </row>
    <row r="36" spans="1:122" x14ac:dyDescent="0.35">
      <c r="B36" s="35" t="s">
        <v>154</v>
      </c>
      <c r="C36" s="36"/>
      <c r="D36" s="36"/>
      <c r="E36" s="37"/>
      <c r="F36" s="14"/>
      <c r="G36" s="14"/>
    </row>
    <row r="37" spans="1:122" x14ac:dyDescent="0.35">
      <c r="B37" s="3" t="s">
        <v>155</v>
      </c>
      <c r="C37" s="18" t="s">
        <v>158</v>
      </c>
      <c r="D37" s="28">
        <f>E37/100*18</f>
        <v>15.250000000000002</v>
      </c>
      <c r="E37" s="15">
        <f>(C34+F34+I34+L34)/4</f>
        <v>84.722222222222229</v>
      </c>
    </row>
    <row r="38" spans="1:122" x14ac:dyDescent="0.35">
      <c r="B38" s="3" t="s">
        <v>156</v>
      </c>
      <c r="C38" s="18" t="s">
        <v>158</v>
      </c>
      <c r="D38" s="28">
        <f>E38/100*18</f>
        <v>2.75</v>
      </c>
      <c r="E38" s="15">
        <f>(D34+G34+J34+M34)/4</f>
        <v>15.277777777777779</v>
      </c>
    </row>
    <row r="39" spans="1:122" x14ac:dyDescent="0.35">
      <c r="B39" s="3" t="s">
        <v>157</v>
      </c>
      <c r="C39" s="18" t="s">
        <v>158</v>
      </c>
      <c r="D39" s="28">
        <f>E39/100*18</f>
        <v>0</v>
      </c>
      <c r="E39" s="15">
        <f>(E34+H34+K34+N34)/4</f>
        <v>0</v>
      </c>
    </row>
    <row r="40" spans="1:122" x14ac:dyDescent="0.35">
      <c r="B40" s="3"/>
      <c r="C40" s="18"/>
      <c r="D40" s="16">
        <f>SUM(D37:D39)</f>
        <v>18</v>
      </c>
      <c r="E40" s="17">
        <f>SUM(E37:E39)</f>
        <v>100</v>
      </c>
    </row>
    <row r="41" spans="1:122" ht="15" customHeight="1" x14ac:dyDescent="0.35">
      <c r="B41" s="3"/>
      <c r="C41" s="3"/>
      <c r="D41" s="31" t="s">
        <v>16</v>
      </c>
      <c r="E41" s="32"/>
      <c r="F41" s="33" t="s">
        <v>3</v>
      </c>
      <c r="G41" s="34"/>
    </row>
    <row r="42" spans="1:122" x14ac:dyDescent="0.35">
      <c r="B42" s="3" t="s">
        <v>155</v>
      </c>
      <c r="C42" s="18" t="s">
        <v>159</v>
      </c>
      <c r="D42" s="29">
        <f>E42/100*18</f>
        <v>15.75</v>
      </c>
      <c r="E42" s="15">
        <f>(O34+R34+U34+X34)/4</f>
        <v>87.5</v>
      </c>
      <c r="F42" s="30">
        <f>G42/100*18</f>
        <v>15.75</v>
      </c>
      <c r="G42" s="15">
        <f>(AA34+AD34+AG34+AJ34)/4</f>
        <v>87.5</v>
      </c>
    </row>
    <row r="43" spans="1:122" x14ac:dyDescent="0.35">
      <c r="B43" s="3" t="s">
        <v>156</v>
      </c>
      <c r="C43" s="18" t="s">
        <v>159</v>
      </c>
      <c r="D43" s="29">
        <f>E43/100*18</f>
        <v>2.25</v>
      </c>
      <c r="E43" s="15">
        <f>(P34+S34+V34+Y34)/4</f>
        <v>12.5</v>
      </c>
      <c r="F43" s="30">
        <f>G43/100*18</f>
        <v>2.25</v>
      </c>
      <c r="G43" s="15">
        <f>(AB34+AE34+AH34+AK34)/4</f>
        <v>12.5</v>
      </c>
    </row>
    <row r="44" spans="1:122" x14ac:dyDescent="0.35">
      <c r="B44" s="3" t="s">
        <v>157</v>
      </c>
      <c r="C44" s="18" t="s">
        <v>159</v>
      </c>
      <c r="D44" s="29">
        <f>E44/100*18</f>
        <v>0</v>
      </c>
      <c r="E44" s="15">
        <f>(Q34+T34+W34+Z34)/4</f>
        <v>0</v>
      </c>
      <c r="F44" s="30">
        <f>G44/100*18</f>
        <v>0</v>
      </c>
      <c r="G44" s="15">
        <f>(AC34+AF34+AI34+AL34)/4</f>
        <v>0</v>
      </c>
    </row>
    <row r="45" spans="1:122" x14ac:dyDescent="0.35">
      <c r="B45" s="3"/>
      <c r="C45" s="18"/>
      <c r="D45" s="17">
        <f>SUM(D42:D44)</f>
        <v>18</v>
      </c>
      <c r="E45" s="17">
        <f>SUM(E42:E44)</f>
        <v>100</v>
      </c>
      <c r="F45" s="19">
        <f>SUM(F42:F44)</f>
        <v>18</v>
      </c>
      <c r="G45" s="24">
        <f>SUM(G42:G44)</f>
        <v>100</v>
      </c>
    </row>
    <row r="46" spans="1:122" x14ac:dyDescent="0.35">
      <c r="B46" s="3" t="s">
        <v>155</v>
      </c>
      <c r="C46" s="18" t="s">
        <v>160</v>
      </c>
      <c r="D46" s="28">
        <f>E46/100*18</f>
        <v>16.25</v>
      </c>
      <c r="E46" s="15">
        <f>(AM34+AP34+AS34+AV34)/4</f>
        <v>90.277777777777771</v>
      </c>
    </row>
    <row r="47" spans="1:122" x14ac:dyDescent="0.35">
      <c r="B47" s="3" t="s">
        <v>156</v>
      </c>
      <c r="C47" s="18" t="s">
        <v>160</v>
      </c>
      <c r="D47" s="28">
        <f>E47/100*18</f>
        <v>1.7499999999999998</v>
      </c>
      <c r="E47" s="15">
        <f>(AN34+AQ34+AT34+AW34)/4</f>
        <v>9.7222222222222214</v>
      </c>
    </row>
    <row r="48" spans="1:122" x14ac:dyDescent="0.35">
      <c r="B48" s="3" t="s">
        <v>157</v>
      </c>
      <c r="C48" s="18" t="s">
        <v>160</v>
      </c>
      <c r="D48" s="28">
        <f>E48/100*18</f>
        <v>0</v>
      </c>
      <c r="E48" s="15">
        <f>(AO34+AR34+AU34+AX34)/4</f>
        <v>0</v>
      </c>
    </row>
    <row r="49" spans="2:13" x14ac:dyDescent="0.35">
      <c r="B49" s="3"/>
      <c r="C49" s="23"/>
      <c r="D49" s="20">
        <f>SUM(D46:D48)</f>
        <v>18</v>
      </c>
      <c r="E49" s="21">
        <f>SUM(E46:E48)</f>
        <v>100</v>
      </c>
      <c r="F49" s="22"/>
    </row>
    <row r="50" spans="2:13" x14ac:dyDescent="0.35">
      <c r="B50" s="3"/>
      <c r="C50" s="18"/>
      <c r="D50" s="31" t="s">
        <v>50</v>
      </c>
      <c r="E50" s="32"/>
      <c r="F50" s="31" t="s">
        <v>35</v>
      </c>
      <c r="G50" s="32"/>
      <c r="H50" s="40" t="s">
        <v>65</v>
      </c>
      <c r="I50" s="41"/>
      <c r="J50" s="39" t="s">
        <v>77</v>
      </c>
      <c r="K50" s="39"/>
      <c r="L50" s="39" t="s">
        <v>36</v>
      </c>
      <c r="M50" s="39"/>
    </row>
    <row r="51" spans="2:13" x14ac:dyDescent="0.35">
      <c r="B51" s="3" t="s">
        <v>155</v>
      </c>
      <c r="C51" s="18" t="s">
        <v>161</v>
      </c>
      <c r="D51" s="28">
        <f>E51/100*18</f>
        <v>15.5</v>
      </c>
      <c r="E51" s="15">
        <f>(AY34+BB34+BE34+BH34)/4</f>
        <v>86.111111111111114</v>
      </c>
      <c r="F51" s="28">
        <f>G51/100*18</f>
        <v>15.250000000000002</v>
      </c>
      <c r="G51" s="15">
        <f>(BK34+BN34+BQ34+BT34)/4</f>
        <v>84.722222222222229</v>
      </c>
      <c r="H51" s="28">
        <f>I51/100*18</f>
        <v>15.000000000000004</v>
      </c>
      <c r="I51" s="15">
        <f>(BW34+BZ34+CC34+CF34)/4</f>
        <v>83.333333333333343</v>
      </c>
      <c r="J51" s="28">
        <f>K51/100*18</f>
        <v>15.250000000000002</v>
      </c>
      <c r="K51" s="15">
        <f>(CI34+CL34+CO34+CR34)/4</f>
        <v>84.722222222222229</v>
      </c>
      <c r="L51" s="28">
        <f>M51/100*18</f>
        <v>15.000000000000004</v>
      </c>
      <c r="M51" s="15">
        <f>(CU34+CX34+DA34+DD34)/4</f>
        <v>83.333333333333343</v>
      </c>
    </row>
    <row r="52" spans="2:13" x14ac:dyDescent="0.35">
      <c r="B52" s="3" t="s">
        <v>156</v>
      </c>
      <c r="C52" s="18" t="s">
        <v>161</v>
      </c>
      <c r="D52" s="28">
        <f>E52/100*18</f>
        <v>2.5</v>
      </c>
      <c r="E52" s="15">
        <f>(AZ34+BC34+BF34+BI34)/4</f>
        <v>13.888888888888889</v>
      </c>
      <c r="F52" s="28">
        <f>G52/100*18</f>
        <v>2.75</v>
      </c>
      <c r="G52" s="15">
        <f>(BL34+BO34+BR34+BU34)/4</f>
        <v>15.277777777777779</v>
      </c>
      <c r="H52" s="28">
        <f>I52/100*18</f>
        <v>2.9999999999999991</v>
      </c>
      <c r="I52" s="15">
        <f>(BX34+CA34+CD34+CG34)/4</f>
        <v>16.666666666666664</v>
      </c>
      <c r="J52" s="28">
        <f>K52/100*18</f>
        <v>2.75</v>
      </c>
      <c r="K52" s="15">
        <f>(CJ34+CM34+CP34+CS34)/4</f>
        <v>15.277777777777779</v>
      </c>
      <c r="L52" s="28">
        <f>M52/100*18</f>
        <v>2.9999999999999991</v>
      </c>
      <c r="M52" s="15">
        <f>(CV34+CY34+DB34+DE34)/4</f>
        <v>16.666666666666664</v>
      </c>
    </row>
    <row r="53" spans="2:13" x14ac:dyDescent="0.35">
      <c r="B53" s="3" t="s">
        <v>157</v>
      </c>
      <c r="C53" s="18" t="s">
        <v>161</v>
      </c>
      <c r="D53" s="28">
        <f>E53/100*18</f>
        <v>0</v>
      </c>
      <c r="E53" s="15">
        <f>(BA34+BD34+BG34+BJ34)/4</f>
        <v>0</v>
      </c>
      <c r="F53" s="28">
        <f>G53/100*18</f>
        <v>0</v>
      </c>
      <c r="G53" s="15">
        <f>(BM34+BP34+BS34+BV34)/4</f>
        <v>0</v>
      </c>
      <c r="H53" s="28">
        <f>I53/100*18</f>
        <v>0</v>
      </c>
      <c r="I53" s="15">
        <f>(BY34+CB34+CE34+CH34)/4</f>
        <v>0</v>
      </c>
      <c r="J53" s="28">
        <f>K53/100*18</f>
        <v>0</v>
      </c>
      <c r="K53" s="15">
        <f>(CK34+CN34+CQ34+CT34)/4</f>
        <v>0</v>
      </c>
      <c r="L53" s="28">
        <f>M53/100*18</f>
        <v>0</v>
      </c>
      <c r="M53" s="15">
        <f>(CW34+CZ34+DC34+DF34)/4</f>
        <v>0</v>
      </c>
    </row>
    <row r="54" spans="2:13" x14ac:dyDescent="0.35">
      <c r="B54" s="3"/>
      <c r="C54" s="18"/>
      <c r="D54" s="16">
        <f>SUM(D51:D53)</f>
        <v>18</v>
      </c>
      <c r="E54" s="16">
        <f>SUM(E51:E53)</f>
        <v>100</v>
      </c>
      <c r="F54" s="16">
        <f t="shared" ref="F54:M54" si="0">SUM(F51:F53)</f>
        <v>18</v>
      </c>
      <c r="G54" s="16">
        <f t="shared" si="0"/>
        <v>100</v>
      </c>
      <c r="H54" s="16">
        <f t="shared" si="0"/>
        <v>18.000000000000004</v>
      </c>
      <c r="I54" s="16">
        <f t="shared" si="0"/>
        <v>100</v>
      </c>
      <c r="J54" s="16">
        <f t="shared" si="0"/>
        <v>18</v>
      </c>
      <c r="K54" s="16">
        <f t="shared" si="0"/>
        <v>100</v>
      </c>
      <c r="L54" s="16">
        <f t="shared" si="0"/>
        <v>18.000000000000004</v>
      </c>
      <c r="M54" s="16">
        <f t="shared" si="0"/>
        <v>100</v>
      </c>
    </row>
    <row r="55" spans="2:13" x14ac:dyDescent="0.35">
      <c r="B55" s="3" t="s">
        <v>155</v>
      </c>
      <c r="C55" s="18" t="s">
        <v>162</v>
      </c>
      <c r="D55" s="28">
        <f>E55/100*18</f>
        <v>15.5</v>
      </c>
      <c r="E55" s="15">
        <f>(DG34+DJ34+DM34+DP34)/4</f>
        <v>86.111111111111114</v>
      </c>
    </row>
    <row r="56" spans="2:13" x14ac:dyDescent="0.35">
      <c r="B56" s="3" t="s">
        <v>156</v>
      </c>
      <c r="C56" s="18" t="s">
        <v>162</v>
      </c>
      <c r="D56" s="28">
        <f>E56/100*18</f>
        <v>2.5</v>
      </c>
      <c r="E56" s="15">
        <f>(DH34+DK34+DN34+DQ34)/4</f>
        <v>13.888888888888889</v>
      </c>
    </row>
    <row r="57" spans="2:13" x14ac:dyDescent="0.35">
      <c r="B57" s="3" t="s">
        <v>157</v>
      </c>
      <c r="C57" s="18" t="s">
        <v>162</v>
      </c>
      <c r="D57" s="28">
        <f>E57/100*18</f>
        <v>0</v>
      </c>
      <c r="E57" s="15">
        <f>(DI34+DL34+DO34+DR34)/4</f>
        <v>0</v>
      </c>
    </row>
    <row r="58" spans="2:13" x14ac:dyDescent="0.35">
      <c r="B58" s="3"/>
      <c r="C58" s="18"/>
      <c r="D58" s="16">
        <f>SUM(D55:D57)</f>
        <v>18</v>
      </c>
      <c r="E58" s="16">
        <f>SUM(E55:E57)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3:B33"/>
    <mergeCell ref="A34:B34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0:E50"/>
    <mergeCell ref="F41:G41"/>
    <mergeCell ref="B36:E36"/>
    <mergeCell ref="DP2:DQ2"/>
    <mergeCell ref="D41:E41"/>
    <mergeCell ref="J50:K50"/>
    <mergeCell ref="L50:M50"/>
    <mergeCell ref="H50:I50"/>
    <mergeCell ref="F50:G50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dcterms:created xsi:type="dcterms:W3CDTF">2022-12-22T06:57:03Z</dcterms:created>
  <dcterms:modified xsi:type="dcterms:W3CDTF">2025-01-03T18:41:18Z</dcterms:modified>
</cp:coreProperties>
</file>