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кіші топ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D55" i="2"/>
  <c r="D54" i="2"/>
  <c r="L52" i="2"/>
  <c r="L51" i="2"/>
  <c r="L50" i="2"/>
  <c r="J52" i="2"/>
  <c r="J51" i="2"/>
  <c r="J50" i="2"/>
  <c r="H52" i="2"/>
  <c r="H51" i="2"/>
  <c r="H50" i="2"/>
  <c r="F52" i="2"/>
  <c r="F51" i="2"/>
  <c r="F50" i="2"/>
  <c r="D52" i="2"/>
  <c r="D51" i="2"/>
  <c r="D50" i="2"/>
  <c r="D47" i="2"/>
  <c r="D46" i="2"/>
  <c r="D45" i="2"/>
  <c r="F43" i="2"/>
  <c r="F42" i="2"/>
  <c r="F41" i="2"/>
  <c r="D43" i="2"/>
  <c r="D42" i="2"/>
  <c r="D41" i="2"/>
  <c r="D38" i="2"/>
  <c r="D37" i="2"/>
  <c r="D36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C32" i="2"/>
  <c r="BT32" i="2" l="1"/>
  <c r="D32" i="2" l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E56" i="2" l="1"/>
  <c r="E55" i="2"/>
  <c r="E54" i="2"/>
  <c r="M50" i="2"/>
  <c r="M51" i="2"/>
  <c r="M52" i="2"/>
  <c r="K50" i="2"/>
  <c r="K51" i="2"/>
  <c r="K52" i="2"/>
  <c r="I50" i="2"/>
  <c r="I51" i="2"/>
  <c r="I52" i="2"/>
  <c r="G50" i="2"/>
  <c r="G51" i="2"/>
  <c r="G52" i="2"/>
  <c r="E50" i="2"/>
  <c r="E51" i="2"/>
  <c r="E52" i="2"/>
  <c r="E45" i="2"/>
  <c r="E46" i="2"/>
  <c r="E47" i="2"/>
  <c r="G41" i="2"/>
  <c r="G42" i="2"/>
  <c r="G43" i="2"/>
  <c r="E41" i="2"/>
  <c r="E42" i="2"/>
  <c r="E43" i="2"/>
  <c r="E36" i="2"/>
  <c r="E37" i="2"/>
  <c r="E38" i="2"/>
  <c r="E57" i="2" l="1"/>
  <c r="D57" i="2"/>
  <c r="M53" i="2"/>
  <c r="L53" i="2"/>
  <c r="J53" i="2"/>
  <c r="K53" i="2"/>
  <c r="G53" i="2"/>
  <c r="F53" i="2"/>
  <c r="I53" i="2"/>
  <c r="H53" i="2"/>
  <c r="D53" i="2"/>
  <c r="E53" i="2"/>
  <c r="E48" i="2"/>
  <c r="D48" i="2"/>
  <c r="F44" i="2"/>
  <c r="G44" i="2"/>
  <c r="D39" i="2"/>
  <c r="E39" i="2"/>
  <c r="D44" i="2"/>
  <c r="E44" i="2"/>
</calcChain>
</file>

<file path=xl/sharedStrings.xml><?xml version="1.0" encoding="utf-8"?>
<sst xmlns="http://schemas.openxmlformats.org/spreadsheetml/2006/main" count="286" uniqueCount="245">
  <si>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</si>
  <si>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</si>
  <si>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</si>
  <si>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</si>
  <si>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</si>
  <si>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</si>
  <si>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</si>
  <si>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</si>
  <si>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</si>
  <si>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</si>
  <si>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</si>
  <si>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</si>
  <si>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</si>
  <si>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</si>
  <si>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</si>
  <si>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</si>
  <si>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</si>
  <si>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</si>
  <si>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</si>
  <si>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</si>
  <si>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</si>
  <si>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</si>
  <si>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</si>
  <si>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</si>
  <si>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</si>
  <si>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</si>
  <si>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</si>
  <si>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</si>
  <si>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</si>
  <si>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</si>
  <si>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</si>
  <si>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</si>
  <si>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</si>
  <si>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</si>
  <si>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</si>
  <si>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</si>
  <si>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</si>
  <si>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</si>
  <si>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</si>
  <si>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</si>
  <si>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</si>
  <si>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</si>
  <si>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</si>
  <si>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</si>
  <si>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</si>
  <si>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</si>
  <si>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</si>
  <si>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</si>
  <si>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</si>
  <si>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</si>
  <si>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</si>
  <si>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</si>
  <si>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</si>
  <si>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</si>
  <si>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</si>
  <si>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</si>
  <si>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</si>
  <si>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</si>
  <si>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</si>
  <si>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</si>
  <si>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</si>
  <si>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</si>
  <si>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</si>
  <si>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</si>
  <si>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</si>
  <si>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</si>
  <si>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</si>
  <si>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</si>
  <si>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</si>
  <si>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</si>
  <si>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</si>
  <si>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</si>
  <si>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</si>
  <si>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</si>
  <si>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</si>
  <si>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</si>
  <si>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</si>
  <si>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</si>
  <si>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</si>
  <si>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</si>
  <si>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</si>
  <si>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</si>
  <si>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</si>
  <si>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</si>
  <si>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</si>
  <si>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</si>
  <si>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</si>
  <si>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</si>
  <si>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</si>
  <si>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</si>
  <si>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</si>
  <si>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</si>
  <si>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</si>
  <si>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</si>
  <si>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</si>
  <si>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</si>
  <si>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</si>
  <si>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</si>
  <si>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</si>
  <si>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</si>
  <si>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</si>
  <si>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</si>
  <si>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</si>
  <si>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</si>
  <si>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</si>
  <si>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</si>
  <si>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</si>
  <si>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</si>
  <si>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</si>
  <si>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</si>
  <si>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</si>
  <si>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</si>
  <si>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</si>
  <si>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</si>
  <si>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</si>
  <si>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</si>
  <si>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</si>
  <si>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</si>
  <si>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</si>
  <si>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</si>
  <si>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</si>
  <si>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</si>
  <si>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</si>
  <si>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</si>
  <si>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</si>
  <si>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</si>
  <si>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</si>
  <si>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</si>
  <si>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</si>
  <si>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</si>
  <si>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</si>
  <si>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</si>
  <si>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</si>
  <si>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</si>
  <si>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</si>
  <si>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</si>
  <si>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</si>
  <si>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</si>
  <si>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</si>
  <si>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</si>
  <si>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</si>
  <si>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</si>
  <si>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</si>
  <si>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</si>
  <si>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</si>
  <si>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</si>
  <si>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</si>
  <si>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</si>
  <si>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</si>
  <si>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</si>
  <si>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</si>
  <si>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</si>
  <si>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</si>
  <si>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</si>
  <si>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</si>
  <si>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</si>
  <si>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</si>
  <si>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</si>
  <si>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</si>
  <si>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</si>
  <si>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</si>
  <si>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</si>
  <si>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</si>
  <si>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</si>
  <si>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</si>
  <si>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</si>
  <si>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</si>
  <si>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</si>
  <si>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</si>
  <si>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</si>
  <si>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</si>
  <si>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</si>
  <si>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</si>
  <si>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</si>
  <si>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</si>
  <si>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</si>
  <si>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</si>
  <si>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</si>
  <si>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</si>
  <si>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</si>
  <si>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</si>
  <si>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</si>
  <si>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</si>
  <si>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</si>
  <si>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</si>
  <si>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</si>
  <si>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</si>
  <si>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</si>
  <si>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</si>
  <si>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</si>
  <si>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</si>
  <si>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</si>
  <si>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</si>
  <si>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</si>
  <si>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</si>
  <si>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</si>
  <si>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</si>
  <si>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</si>
  <si>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</si>
  <si>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</si>
  <si>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</si>
  <si>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</si>
  <si>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</si>
  <si>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</si>
  <si>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</si>
  <si>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</si>
  <si>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</si>
  <si>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</si>
  <si>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</si>
  <si>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</si>
  <si>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</si>
  <si>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</si>
  <si>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</si>
  <si>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</si>
  <si>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</si>
  <si>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</si>
  <si>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</si>
  <si>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</si>
  <si>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</si>
  <si>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</si>
  <si>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</si>
  <si>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</si>
  <si>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</si>
  <si>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</si>
  <si>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</si>
  <si>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</si>
  <si>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</si>
  <si>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Қабаш Мәдина Абылайқызы</t>
  </si>
  <si>
    <t>Қуантай Ханшайым</t>
  </si>
  <si>
    <t xml:space="preserve">Мұрат Аяулым Ринатқызы </t>
  </si>
  <si>
    <t>Бердібек Қажымұқан Асқарбекжанұлы</t>
  </si>
  <si>
    <t>Айбекқызы Аружан</t>
  </si>
  <si>
    <t>Жеткерген Көркем Абайбекқызы</t>
  </si>
  <si>
    <t xml:space="preserve">Амандық Алихан Нұрболатұлы </t>
  </si>
  <si>
    <t>Жандолла Имран</t>
  </si>
  <si>
    <t>Марат Хидаят Бекзатұлы</t>
  </si>
  <si>
    <t>Задабек Бекнұр Заманбекұлы</t>
  </si>
  <si>
    <t>Арманқызы Айназым</t>
  </si>
  <si>
    <t>Бақытжан Көзайым Мұратқызы</t>
  </si>
  <si>
    <t>Тілеубергенұлы Төре</t>
  </si>
  <si>
    <t xml:space="preserve">Әділханұлы Әлихан  </t>
  </si>
  <si>
    <t>Нақыпбай Әміре  Әділетұлы</t>
  </si>
  <si>
    <t>Қази  Ақниет  Доғдырбайқызы</t>
  </si>
  <si>
    <t>Ғалымбекқызы Уәсила</t>
  </si>
  <si>
    <t xml:space="preserve">                                  Оқу жылы: 2023-2024жж         Топ:Қарлығаш кіші   Өткізу кезеңі:қортынды          Өткізу мерзімі:1-10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</si>
</sst>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zoomScale="90" zoomScaleNormal="90" workbookViewId="0">
      <selection activeCell="E60" sqref="E60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45" t="s">
        <v>244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7"/>
      <c r="P2" s="7"/>
      <c r="Q2" s="7"/>
      <c r="R2" s="7"/>
      <c r="S2" s="7"/>
      <c r="T2" s="7"/>
      <c r="U2" s="7"/>
      <c r="V2" s="7"/>
      <c r="DP2" s="41" t="s">
        <v>226</v>
      </c>
      <c r="DQ2" s="4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46" t="s">
        <v>0</v>
      </c>
      <c r="B5" s="46" t="s">
        <v>1</v>
      </c>
      <c r="C5" s="47" t="s">
        <v>17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5" t="s">
        <v>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6" t="s">
        <v>27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34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42" t="s">
        <v>39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35">
      <c r="A6" s="46"/>
      <c r="B6" s="46"/>
      <c r="C6" s="48" t="s">
        <v>18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16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 t="s">
        <v>28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 t="s">
        <v>50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35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7" t="s">
        <v>65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77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36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40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spans="1:254" ht="0.75" customHeight="1" x14ac:dyDescent="0.35">
      <c r="A7" s="46"/>
      <c r="B7" s="46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46"/>
      <c r="B8" s="46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46"/>
      <c r="B9" s="46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46"/>
      <c r="B10" s="46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46"/>
      <c r="B11" s="46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46"/>
      <c r="B12" s="46"/>
      <c r="C12" s="48" t="s">
        <v>46</v>
      </c>
      <c r="D12" s="48" t="s">
        <v>4</v>
      </c>
      <c r="E12" s="48" t="s">
        <v>5</v>
      </c>
      <c r="F12" s="48" t="s">
        <v>47</v>
      </c>
      <c r="G12" s="48" t="s">
        <v>6</v>
      </c>
      <c r="H12" s="48" t="s">
        <v>7</v>
      </c>
      <c r="I12" s="48" t="s">
        <v>48</v>
      </c>
      <c r="J12" s="48" t="s">
        <v>8</v>
      </c>
      <c r="K12" s="48" t="s">
        <v>9</v>
      </c>
      <c r="L12" s="48" t="s">
        <v>49</v>
      </c>
      <c r="M12" s="48" t="s">
        <v>8</v>
      </c>
      <c r="N12" s="48" t="s">
        <v>9</v>
      </c>
      <c r="O12" s="48" t="s">
        <v>63</v>
      </c>
      <c r="P12" s="48"/>
      <c r="Q12" s="48"/>
      <c r="R12" s="48" t="s">
        <v>4</v>
      </c>
      <c r="S12" s="48"/>
      <c r="T12" s="48"/>
      <c r="U12" s="48" t="s">
        <v>64</v>
      </c>
      <c r="V12" s="48"/>
      <c r="W12" s="48"/>
      <c r="X12" s="48" t="s">
        <v>10</v>
      </c>
      <c r="Y12" s="48"/>
      <c r="Z12" s="48"/>
      <c r="AA12" s="48" t="s">
        <v>6</v>
      </c>
      <c r="AB12" s="48"/>
      <c r="AC12" s="48"/>
      <c r="AD12" s="48" t="s">
        <v>7</v>
      </c>
      <c r="AE12" s="48"/>
      <c r="AF12" s="48"/>
      <c r="AG12" s="50" t="s">
        <v>11</v>
      </c>
      <c r="AH12" s="50"/>
      <c r="AI12" s="50"/>
      <c r="AJ12" s="48" t="s">
        <v>8</v>
      </c>
      <c r="AK12" s="48"/>
      <c r="AL12" s="48"/>
      <c r="AM12" s="50" t="s">
        <v>59</v>
      </c>
      <c r="AN12" s="50"/>
      <c r="AO12" s="50"/>
      <c r="AP12" s="50" t="s">
        <v>60</v>
      </c>
      <c r="AQ12" s="50"/>
      <c r="AR12" s="50"/>
      <c r="AS12" s="50" t="s">
        <v>61</v>
      </c>
      <c r="AT12" s="50"/>
      <c r="AU12" s="50"/>
      <c r="AV12" s="50" t="s">
        <v>62</v>
      </c>
      <c r="AW12" s="50"/>
      <c r="AX12" s="50"/>
      <c r="AY12" s="50" t="s">
        <v>51</v>
      </c>
      <c r="AZ12" s="50"/>
      <c r="BA12" s="50"/>
      <c r="BB12" s="50" t="s">
        <v>52</v>
      </c>
      <c r="BC12" s="50"/>
      <c r="BD12" s="50"/>
      <c r="BE12" s="50" t="s">
        <v>53</v>
      </c>
      <c r="BF12" s="50"/>
      <c r="BG12" s="50"/>
      <c r="BH12" s="50" t="s">
        <v>54</v>
      </c>
      <c r="BI12" s="50"/>
      <c r="BJ12" s="50"/>
      <c r="BK12" s="50" t="s">
        <v>55</v>
      </c>
      <c r="BL12" s="50"/>
      <c r="BM12" s="50"/>
      <c r="BN12" s="50" t="s">
        <v>56</v>
      </c>
      <c r="BO12" s="50"/>
      <c r="BP12" s="50"/>
      <c r="BQ12" s="50" t="s">
        <v>57</v>
      </c>
      <c r="BR12" s="50"/>
      <c r="BS12" s="50"/>
      <c r="BT12" s="50" t="s">
        <v>58</v>
      </c>
      <c r="BU12" s="50"/>
      <c r="BV12" s="50"/>
      <c r="BW12" s="50" t="s">
        <v>70</v>
      </c>
      <c r="BX12" s="50"/>
      <c r="BY12" s="50"/>
      <c r="BZ12" s="50" t="s">
        <v>71</v>
      </c>
      <c r="CA12" s="50"/>
      <c r="CB12" s="50"/>
      <c r="CC12" s="50" t="s">
        <v>72</v>
      </c>
      <c r="CD12" s="50"/>
      <c r="CE12" s="50"/>
      <c r="CF12" s="50" t="s">
        <v>73</v>
      </c>
      <c r="CG12" s="50"/>
      <c r="CH12" s="50"/>
      <c r="CI12" s="50" t="s">
        <v>74</v>
      </c>
      <c r="CJ12" s="50"/>
      <c r="CK12" s="50"/>
      <c r="CL12" s="50" t="s">
        <v>75</v>
      </c>
      <c r="CM12" s="50"/>
      <c r="CN12" s="50"/>
      <c r="CO12" s="50" t="s">
        <v>76</v>
      </c>
      <c r="CP12" s="50"/>
      <c r="CQ12" s="50"/>
      <c r="CR12" s="50" t="s">
        <v>66</v>
      </c>
      <c r="CS12" s="50"/>
      <c r="CT12" s="50"/>
      <c r="CU12" s="50" t="s">
        <v>67</v>
      </c>
      <c r="CV12" s="50"/>
      <c r="CW12" s="50"/>
      <c r="CX12" s="50" t="s">
        <v>68</v>
      </c>
      <c r="CY12" s="50"/>
      <c r="CZ12" s="50"/>
      <c r="DA12" s="50" t="s">
        <v>69</v>
      </c>
      <c r="DB12" s="50"/>
      <c r="DC12" s="50"/>
      <c r="DD12" s="50" t="s">
        <v>78</v>
      </c>
      <c r="DE12" s="50"/>
      <c r="DF12" s="50"/>
      <c r="DG12" s="50" t="s">
        <v>79</v>
      </c>
      <c r="DH12" s="50"/>
      <c r="DI12" s="50"/>
      <c r="DJ12" s="50" t="s">
        <v>80</v>
      </c>
      <c r="DK12" s="50"/>
      <c r="DL12" s="50"/>
      <c r="DM12" s="50" t="s">
        <v>81</v>
      </c>
      <c r="DN12" s="50"/>
      <c r="DO12" s="50"/>
      <c r="DP12" s="50" t="s">
        <v>82</v>
      </c>
      <c r="DQ12" s="50"/>
      <c r="DR12" s="50"/>
    </row>
    <row r="13" spans="1:254" ht="59.25" customHeight="1" x14ac:dyDescent="0.35">
      <c r="A13" s="46"/>
      <c r="B13" s="46"/>
      <c r="C13" s="49" t="s">
        <v>165</v>
      </c>
      <c r="D13" s="49"/>
      <c r="E13" s="49"/>
      <c r="F13" s="49" t="s">
        <v>169</v>
      </c>
      <c r="G13" s="49"/>
      <c r="H13" s="49"/>
      <c r="I13" s="49" t="s">
        <v>170</v>
      </c>
      <c r="J13" s="49"/>
      <c r="K13" s="49"/>
      <c r="L13" s="49" t="s">
        <v>171</v>
      </c>
      <c r="M13" s="49"/>
      <c r="N13" s="49"/>
      <c r="O13" s="49" t="s">
        <v>90</v>
      </c>
      <c r="P13" s="49"/>
      <c r="Q13" s="49"/>
      <c r="R13" s="49" t="s">
        <v>92</v>
      </c>
      <c r="S13" s="49"/>
      <c r="T13" s="49"/>
      <c r="U13" s="49" t="s">
        <v>173</v>
      </c>
      <c r="V13" s="49"/>
      <c r="W13" s="49"/>
      <c r="X13" s="49" t="s">
        <v>174</v>
      </c>
      <c r="Y13" s="49"/>
      <c r="Z13" s="49"/>
      <c r="AA13" s="49" t="s">
        <v>175</v>
      </c>
      <c r="AB13" s="49"/>
      <c r="AC13" s="49"/>
      <c r="AD13" s="49" t="s">
        <v>177</v>
      </c>
      <c r="AE13" s="49"/>
      <c r="AF13" s="49"/>
      <c r="AG13" s="49" t="s">
        <v>179</v>
      </c>
      <c r="AH13" s="49"/>
      <c r="AI13" s="49"/>
      <c r="AJ13" s="49" t="s">
        <v>223</v>
      </c>
      <c r="AK13" s="49"/>
      <c r="AL13" s="49"/>
      <c r="AM13" s="49" t="s">
        <v>184</v>
      </c>
      <c r="AN13" s="49"/>
      <c r="AO13" s="49"/>
      <c r="AP13" s="49" t="s">
        <v>185</v>
      </c>
      <c r="AQ13" s="49"/>
      <c r="AR13" s="49"/>
      <c r="AS13" s="49" t="s">
        <v>186</v>
      </c>
      <c r="AT13" s="49"/>
      <c r="AU13" s="49"/>
      <c r="AV13" s="49" t="s">
        <v>187</v>
      </c>
      <c r="AW13" s="49"/>
      <c r="AX13" s="49"/>
      <c r="AY13" s="49" t="s">
        <v>189</v>
      </c>
      <c r="AZ13" s="49"/>
      <c r="BA13" s="49"/>
      <c r="BB13" s="49" t="s">
        <v>190</v>
      </c>
      <c r="BC13" s="49"/>
      <c r="BD13" s="49"/>
      <c r="BE13" s="49" t="s">
        <v>191</v>
      </c>
      <c r="BF13" s="49"/>
      <c r="BG13" s="49"/>
      <c r="BH13" s="49" t="s">
        <v>192</v>
      </c>
      <c r="BI13" s="49"/>
      <c r="BJ13" s="49"/>
      <c r="BK13" s="49" t="s">
        <v>193</v>
      </c>
      <c r="BL13" s="49"/>
      <c r="BM13" s="49"/>
      <c r="BN13" s="49" t="s">
        <v>195</v>
      </c>
      <c r="BO13" s="49"/>
      <c r="BP13" s="49"/>
      <c r="BQ13" s="49" t="s">
        <v>196</v>
      </c>
      <c r="BR13" s="49"/>
      <c r="BS13" s="49"/>
      <c r="BT13" s="49" t="s">
        <v>198</v>
      </c>
      <c r="BU13" s="49"/>
      <c r="BV13" s="49"/>
      <c r="BW13" s="49" t="s">
        <v>200</v>
      </c>
      <c r="BX13" s="49"/>
      <c r="BY13" s="49"/>
      <c r="BZ13" s="49" t="s">
        <v>201</v>
      </c>
      <c r="CA13" s="49"/>
      <c r="CB13" s="49"/>
      <c r="CC13" s="49" t="s">
        <v>205</v>
      </c>
      <c r="CD13" s="49"/>
      <c r="CE13" s="49"/>
      <c r="CF13" s="49" t="s">
        <v>208</v>
      </c>
      <c r="CG13" s="49"/>
      <c r="CH13" s="49"/>
      <c r="CI13" s="49" t="s">
        <v>209</v>
      </c>
      <c r="CJ13" s="49"/>
      <c r="CK13" s="49"/>
      <c r="CL13" s="49" t="s">
        <v>210</v>
      </c>
      <c r="CM13" s="49"/>
      <c r="CN13" s="49"/>
      <c r="CO13" s="49" t="s">
        <v>211</v>
      </c>
      <c r="CP13" s="49"/>
      <c r="CQ13" s="49"/>
      <c r="CR13" s="49" t="s">
        <v>213</v>
      </c>
      <c r="CS13" s="49"/>
      <c r="CT13" s="49"/>
      <c r="CU13" s="49" t="s">
        <v>214</v>
      </c>
      <c r="CV13" s="49"/>
      <c r="CW13" s="49"/>
      <c r="CX13" s="49" t="s">
        <v>215</v>
      </c>
      <c r="CY13" s="49"/>
      <c r="CZ13" s="49"/>
      <c r="DA13" s="49" t="s">
        <v>216</v>
      </c>
      <c r="DB13" s="49"/>
      <c r="DC13" s="49"/>
      <c r="DD13" s="49" t="s">
        <v>217</v>
      </c>
      <c r="DE13" s="49"/>
      <c r="DF13" s="49"/>
      <c r="DG13" s="49" t="s">
        <v>218</v>
      </c>
      <c r="DH13" s="49"/>
      <c r="DI13" s="49"/>
      <c r="DJ13" s="49" t="s">
        <v>220</v>
      </c>
      <c r="DK13" s="49"/>
      <c r="DL13" s="49"/>
      <c r="DM13" s="49" t="s">
        <v>221</v>
      </c>
      <c r="DN13" s="49"/>
      <c r="DO13" s="49"/>
      <c r="DP13" s="49" t="s">
        <v>222</v>
      </c>
      <c r="DQ13" s="49"/>
      <c r="DR13" s="49"/>
    </row>
    <row r="14" spans="1:254" ht="83.25" customHeight="1" x14ac:dyDescent="0.35">
      <c r="A14" s="46"/>
      <c r="B14" s="46"/>
      <c r="C14" s="28" t="s">
        <v>166</v>
      </c>
      <c r="D14" s="28" t="s">
        <v>167</v>
      </c>
      <c r="E14" s="28" t="s">
        <v>168</v>
      </c>
      <c r="F14" s="28" t="s">
        <v>15</v>
      </c>
      <c r="G14" s="28" t="s">
        <v>32</v>
      </c>
      <c r="H14" s="28" t="s">
        <v>83</v>
      </c>
      <c r="I14" s="28" t="s">
        <v>84</v>
      </c>
      <c r="J14" s="28" t="s">
        <v>85</v>
      </c>
      <c r="K14" s="28" t="s">
        <v>86</v>
      </c>
      <c r="L14" s="28" t="s">
        <v>87</v>
      </c>
      <c r="M14" s="28" t="s">
        <v>88</v>
      </c>
      <c r="N14" s="28" t="s">
        <v>89</v>
      </c>
      <c r="O14" s="28" t="s">
        <v>91</v>
      </c>
      <c r="P14" s="28" t="s">
        <v>23</v>
      </c>
      <c r="Q14" s="28" t="s">
        <v>24</v>
      </c>
      <c r="R14" s="28" t="s">
        <v>25</v>
      </c>
      <c r="S14" s="28" t="s">
        <v>22</v>
      </c>
      <c r="T14" s="28" t="s">
        <v>172</v>
      </c>
      <c r="U14" s="28" t="s">
        <v>93</v>
      </c>
      <c r="V14" s="28" t="s">
        <v>22</v>
      </c>
      <c r="W14" s="28" t="s">
        <v>26</v>
      </c>
      <c r="X14" s="28" t="s">
        <v>21</v>
      </c>
      <c r="Y14" s="28" t="s">
        <v>95</v>
      </c>
      <c r="Z14" s="28" t="s">
        <v>96</v>
      </c>
      <c r="AA14" s="28" t="s">
        <v>38</v>
      </c>
      <c r="AB14" s="28" t="s">
        <v>176</v>
      </c>
      <c r="AC14" s="28" t="s">
        <v>172</v>
      </c>
      <c r="AD14" s="28" t="s">
        <v>99</v>
      </c>
      <c r="AE14" s="28" t="s">
        <v>153</v>
      </c>
      <c r="AF14" s="28" t="s">
        <v>178</v>
      </c>
      <c r="AG14" s="28" t="s">
        <v>180</v>
      </c>
      <c r="AH14" s="28" t="s">
        <v>181</v>
      </c>
      <c r="AI14" s="28" t="s">
        <v>182</v>
      </c>
      <c r="AJ14" s="28" t="s">
        <v>98</v>
      </c>
      <c r="AK14" s="28" t="s">
        <v>183</v>
      </c>
      <c r="AL14" s="28" t="s">
        <v>20</v>
      </c>
      <c r="AM14" s="28" t="s">
        <v>97</v>
      </c>
      <c r="AN14" s="28" t="s">
        <v>32</v>
      </c>
      <c r="AO14" s="28" t="s">
        <v>100</v>
      </c>
      <c r="AP14" s="28" t="s">
        <v>104</v>
      </c>
      <c r="AQ14" s="28" t="s">
        <v>105</v>
      </c>
      <c r="AR14" s="28" t="s">
        <v>31</v>
      </c>
      <c r="AS14" s="28" t="s">
        <v>101</v>
      </c>
      <c r="AT14" s="28" t="s">
        <v>102</v>
      </c>
      <c r="AU14" s="28" t="s">
        <v>103</v>
      </c>
      <c r="AV14" s="28" t="s">
        <v>107</v>
      </c>
      <c r="AW14" s="28" t="s">
        <v>188</v>
      </c>
      <c r="AX14" s="28" t="s">
        <v>108</v>
      </c>
      <c r="AY14" s="28" t="s">
        <v>109</v>
      </c>
      <c r="AZ14" s="28" t="s">
        <v>110</v>
      </c>
      <c r="BA14" s="28" t="s">
        <v>111</v>
      </c>
      <c r="BB14" s="28" t="s">
        <v>112</v>
      </c>
      <c r="BC14" s="28" t="s">
        <v>22</v>
      </c>
      <c r="BD14" s="28" t="s">
        <v>113</v>
      </c>
      <c r="BE14" s="28" t="s">
        <v>114</v>
      </c>
      <c r="BF14" s="28" t="s">
        <v>164</v>
      </c>
      <c r="BG14" s="28" t="s">
        <v>115</v>
      </c>
      <c r="BH14" s="28" t="s">
        <v>12</v>
      </c>
      <c r="BI14" s="28" t="s">
        <v>117</v>
      </c>
      <c r="BJ14" s="28" t="s">
        <v>41</v>
      </c>
      <c r="BK14" s="28" t="s">
        <v>118</v>
      </c>
      <c r="BL14" s="28" t="s">
        <v>194</v>
      </c>
      <c r="BM14" s="28" t="s">
        <v>119</v>
      </c>
      <c r="BN14" s="28" t="s">
        <v>30</v>
      </c>
      <c r="BO14" s="28" t="s">
        <v>13</v>
      </c>
      <c r="BP14" s="28" t="s">
        <v>14</v>
      </c>
      <c r="BQ14" s="28" t="s">
        <v>197</v>
      </c>
      <c r="BR14" s="28" t="s">
        <v>164</v>
      </c>
      <c r="BS14" s="28" t="s">
        <v>100</v>
      </c>
      <c r="BT14" s="28" t="s">
        <v>199</v>
      </c>
      <c r="BU14" s="28" t="s">
        <v>120</v>
      </c>
      <c r="BV14" s="28" t="s">
        <v>121</v>
      </c>
      <c r="BW14" s="28" t="s">
        <v>42</v>
      </c>
      <c r="BX14" s="28" t="s">
        <v>116</v>
      </c>
      <c r="BY14" s="28" t="s">
        <v>94</v>
      </c>
      <c r="BZ14" s="28" t="s">
        <v>202</v>
      </c>
      <c r="CA14" s="28" t="s">
        <v>203</v>
      </c>
      <c r="CB14" s="28" t="s">
        <v>204</v>
      </c>
      <c r="CC14" s="28" t="s">
        <v>206</v>
      </c>
      <c r="CD14" s="28" t="s">
        <v>207</v>
      </c>
      <c r="CE14" s="28" t="s">
        <v>122</v>
      </c>
      <c r="CF14" s="28" t="s">
        <v>123</v>
      </c>
      <c r="CG14" s="28" t="s">
        <v>124</v>
      </c>
      <c r="CH14" s="28" t="s">
        <v>29</v>
      </c>
      <c r="CI14" s="28" t="s">
        <v>125</v>
      </c>
      <c r="CJ14" s="28" t="s">
        <v>126</v>
      </c>
      <c r="CK14" s="28" t="s">
        <v>37</v>
      </c>
      <c r="CL14" s="28" t="s">
        <v>127</v>
      </c>
      <c r="CM14" s="28" t="s">
        <v>128</v>
      </c>
      <c r="CN14" s="28" t="s">
        <v>129</v>
      </c>
      <c r="CO14" s="28" t="s">
        <v>130</v>
      </c>
      <c r="CP14" s="28" t="s">
        <v>131</v>
      </c>
      <c r="CQ14" s="28" t="s">
        <v>212</v>
      </c>
      <c r="CR14" s="28" t="s">
        <v>132</v>
      </c>
      <c r="CS14" s="28" t="s">
        <v>133</v>
      </c>
      <c r="CT14" s="28" t="s">
        <v>134</v>
      </c>
      <c r="CU14" s="28" t="s">
        <v>135</v>
      </c>
      <c r="CV14" s="28" t="s">
        <v>136</v>
      </c>
      <c r="CW14" s="28" t="s">
        <v>137</v>
      </c>
      <c r="CX14" s="28" t="s">
        <v>139</v>
      </c>
      <c r="CY14" s="28" t="s">
        <v>140</v>
      </c>
      <c r="CZ14" s="28" t="s">
        <v>141</v>
      </c>
      <c r="DA14" s="28" t="s">
        <v>142</v>
      </c>
      <c r="DB14" s="28" t="s">
        <v>19</v>
      </c>
      <c r="DC14" s="28" t="s">
        <v>143</v>
      </c>
      <c r="DD14" s="28" t="s">
        <v>138</v>
      </c>
      <c r="DE14" s="28" t="s">
        <v>106</v>
      </c>
      <c r="DF14" s="28" t="s">
        <v>33</v>
      </c>
      <c r="DG14" s="28" t="s">
        <v>219</v>
      </c>
      <c r="DH14" s="28" t="s">
        <v>224</v>
      </c>
      <c r="DI14" s="28" t="s">
        <v>225</v>
      </c>
      <c r="DJ14" s="28" t="s">
        <v>144</v>
      </c>
      <c r="DK14" s="28" t="s">
        <v>145</v>
      </c>
      <c r="DL14" s="28" t="s">
        <v>146</v>
      </c>
      <c r="DM14" s="28" t="s">
        <v>147</v>
      </c>
      <c r="DN14" s="28" t="s">
        <v>148</v>
      </c>
      <c r="DO14" s="28" t="s">
        <v>149</v>
      </c>
      <c r="DP14" s="28" t="s">
        <v>150</v>
      </c>
      <c r="DQ14" s="28" t="s">
        <v>151</v>
      </c>
      <c r="DR14" s="28" t="s">
        <v>43</v>
      </c>
    </row>
    <row r="15" spans="1:254" ht="15.5" x14ac:dyDescent="0.35">
      <c r="A15" s="13">
        <v>1</v>
      </c>
      <c r="B15" s="10" t="s">
        <v>227</v>
      </c>
      <c r="C15" s="5">
        <v>1</v>
      </c>
      <c r="D15" s="5"/>
      <c r="E15" s="5"/>
      <c r="F15" s="5"/>
      <c r="G15" s="5">
        <v>1</v>
      </c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5" x14ac:dyDescent="0.35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30"/>
      <c r="AK16" s="30">
        <v>1</v>
      </c>
      <c r="AL16" s="30"/>
      <c r="AM16" s="30">
        <v>1</v>
      </c>
      <c r="AN16" s="30"/>
      <c r="AO16" s="30"/>
      <c r="AP16" s="30">
        <v>1</v>
      </c>
      <c r="AQ16" s="30"/>
      <c r="AR16" s="30"/>
      <c r="AS16" s="30"/>
      <c r="AT16" s="30">
        <v>1</v>
      </c>
      <c r="AU16" s="30"/>
      <c r="AV16" s="30">
        <v>1</v>
      </c>
      <c r="AW16" s="30"/>
      <c r="AX16" s="30"/>
      <c r="AY16" s="30">
        <v>1</v>
      </c>
      <c r="AZ16" s="30"/>
      <c r="BA16" s="30"/>
      <c r="BB16" s="9">
        <v>1</v>
      </c>
      <c r="BC16" s="9"/>
      <c r="BD16" s="9"/>
      <c r="BE16" s="9"/>
      <c r="BF16" s="9">
        <v>1</v>
      </c>
      <c r="BG16" s="9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/>
      <c r="BR16" s="30">
        <v>1</v>
      </c>
      <c r="BS16" s="30"/>
      <c r="BT16" s="30">
        <v>1</v>
      </c>
      <c r="BU16" s="30"/>
      <c r="BV16" s="30"/>
      <c r="BW16" s="30"/>
      <c r="BX16" s="30">
        <v>1</v>
      </c>
      <c r="BY16" s="30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30">
        <v>1</v>
      </c>
      <c r="CM16" s="30"/>
      <c r="CN16" s="30"/>
      <c r="CO16" s="30"/>
      <c r="CP16" s="30">
        <v>1</v>
      </c>
      <c r="CQ16" s="30"/>
      <c r="CR16" s="30">
        <v>1</v>
      </c>
      <c r="CS16" s="30"/>
      <c r="CT16" s="30"/>
      <c r="CU16" s="30"/>
      <c r="CV16" s="30">
        <v>1</v>
      </c>
      <c r="CW16" s="30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5" x14ac:dyDescent="0.35">
      <c r="A17" s="2">
        <v>3</v>
      </c>
      <c r="B17" s="1" t="s">
        <v>229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/>
      <c r="AZ17" s="30">
        <v>1</v>
      </c>
      <c r="BA17" s="30"/>
      <c r="BB17" s="9">
        <v>1</v>
      </c>
      <c r="BC17" s="9"/>
      <c r="BD17" s="9"/>
      <c r="BE17" s="9"/>
      <c r="BF17" s="9">
        <v>1</v>
      </c>
      <c r="BG17" s="9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/>
      <c r="BU17" s="30">
        <v>1</v>
      </c>
      <c r="BV17" s="30"/>
      <c r="BW17" s="30">
        <v>1</v>
      </c>
      <c r="BX17" s="30"/>
      <c r="BY17" s="30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30">
        <v>1</v>
      </c>
      <c r="CM17" s="30"/>
      <c r="CN17" s="30"/>
      <c r="CO17" s="30">
        <v>1</v>
      </c>
      <c r="CP17" s="30"/>
      <c r="CQ17" s="30"/>
      <c r="CR17" s="30"/>
      <c r="CS17" s="30">
        <v>1</v>
      </c>
      <c r="CT17" s="30"/>
      <c r="CU17" s="30">
        <v>1</v>
      </c>
      <c r="CV17" s="30"/>
      <c r="CW17" s="30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31" x14ac:dyDescent="0.35">
      <c r="A18" s="2">
        <v>4</v>
      </c>
      <c r="B18" s="1" t="s">
        <v>230</v>
      </c>
      <c r="C18" s="9">
        <v>1</v>
      </c>
      <c r="D18" s="9"/>
      <c r="E18" s="9"/>
      <c r="F18" s="9">
        <v>1</v>
      </c>
      <c r="G18" s="9"/>
      <c r="H18" s="9"/>
      <c r="I18" s="9"/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9">
        <v>1</v>
      </c>
      <c r="BC18" s="9"/>
      <c r="BD18" s="9"/>
      <c r="BE18" s="9">
        <v>1</v>
      </c>
      <c r="BF18" s="9"/>
      <c r="BG18" s="9"/>
      <c r="BH18" s="30">
        <v>1</v>
      </c>
      <c r="BI18" s="30"/>
      <c r="BJ18" s="30"/>
      <c r="BK18" s="30">
        <v>1</v>
      </c>
      <c r="BL18" s="30"/>
      <c r="BM18" s="30"/>
      <c r="BN18" s="30"/>
      <c r="BO18" s="30">
        <v>1</v>
      </c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30"/>
      <c r="CM18" s="30">
        <v>1</v>
      </c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5" x14ac:dyDescent="0.35">
      <c r="A19" s="2">
        <v>5</v>
      </c>
      <c r="B19" s="1" t="s">
        <v>231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30">
        <v>1</v>
      </c>
      <c r="AK19" s="30"/>
      <c r="AL19" s="30"/>
      <c r="AM19" s="30"/>
      <c r="AN19" s="30">
        <v>1</v>
      </c>
      <c r="AO19" s="30"/>
      <c r="AP19" s="30">
        <v>1</v>
      </c>
      <c r="AQ19" s="30"/>
      <c r="AR19" s="30"/>
      <c r="AS19" s="30">
        <v>1</v>
      </c>
      <c r="AT19" s="30"/>
      <c r="AU19" s="30"/>
      <c r="AV19" s="30"/>
      <c r="AW19" s="30">
        <v>1</v>
      </c>
      <c r="AX19" s="30"/>
      <c r="AY19" s="30">
        <v>1</v>
      </c>
      <c r="AZ19" s="30"/>
      <c r="BA19" s="30"/>
      <c r="BB19" s="9">
        <v>1</v>
      </c>
      <c r="BC19" s="9"/>
      <c r="BD19" s="9"/>
      <c r="BE19" s="9">
        <v>1</v>
      </c>
      <c r="BF19" s="9"/>
      <c r="BG19" s="9"/>
      <c r="BH19" s="30"/>
      <c r="BI19" s="30">
        <v>1</v>
      </c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31" x14ac:dyDescent="0.35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9">
        <v>1</v>
      </c>
      <c r="BC20" s="9"/>
      <c r="BD20" s="9"/>
      <c r="BE20" s="9">
        <v>1</v>
      </c>
      <c r="BF20" s="9"/>
      <c r="BG20" s="9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5" x14ac:dyDescent="0.35">
      <c r="A21" s="2">
        <v>7</v>
      </c>
      <c r="B21" s="1" t="s">
        <v>233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9">
        <v>1</v>
      </c>
      <c r="BC21" s="9"/>
      <c r="BD21" s="9"/>
      <c r="BE21" s="9">
        <v>1</v>
      </c>
      <c r="BF21" s="9"/>
      <c r="BG21" s="9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35">
      <c r="A22" s="3">
        <v>8</v>
      </c>
      <c r="B22" s="17" t="s">
        <v>234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3">
        <v>1</v>
      </c>
      <c r="BC22" s="3"/>
      <c r="BD22" s="3"/>
      <c r="BE22" s="3">
        <v>1</v>
      </c>
      <c r="BF22" s="3"/>
      <c r="BG22" s="3"/>
      <c r="BH22" s="29"/>
      <c r="BI22" s="29">
        <v>1</v>
      </c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35">
      <c r="A23" s="3">
        <v>9</v>
      </c>
      <c r="B23" s="17" t="s">
        <v>235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3"/>
      <c r="BC23" s="3">
        <v>1</v>
      </c>
      <c r="BD23" s="3"/>
      <c r="BE23" s="3">
        <v>1</v>
      </c>
      <c r="BF23" s="3"/>
      <c r="BG23" s="3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35">
      <c r="A24" s="3">
        <v>10</v>
      </c>
      <c r="B24" s="17" t="s">
        <v>236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>
        <v>1</v>
      </c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29">
        <v>1</v>
      </c>
      <c r="AK24" s="29"/>
      <c r="AL24" s="29"/>
      <c r="AM24" s="29"/>
      <c r="AN24" s="29">
        <v>1</v>
      </c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/>
      <c r="AZ24" s="29">
        <v>1</v>
      </c>
      <c r="BA24" s="29"/>
      <c r="BB24" s="3"/>
      <c r="BC24" s="3">
        <v>1</v>
      </c>
      <c r="BD24" s="3"/>
      <c r="BE24" s="3">
        <v>1</v>
      </c>
      <c r="BF24" s="3"/>
      <c r="BG24" s="3"/>
      <c r="BH24" s="29">
        <v>1</v>
      </c>
      <c r="BI24" s="29"/>
      <c r="BJ24" s="29"/>
      <c r="BK24" s="29"/>
      <c r="BL24" s="29">
        <v>1</v>
      </c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5" x14ac:dyDescent="0.35">
      <c r="A25" s="3">
        <v>11</v>
      </c>
      <c r="B25" s="17" t="s">
        <v>237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5" x14ac:dyDescent="0.35">
      <c r="A26" s="3">
        <v>12</v>
      </c>
      <c r="B26" s="17" t="s">
        <v>238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30"/>
      <c r="AK26" s="30">
        <v>1</v>
      </c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9">
        <v>1</v>
      </c>
      <c r="BC26" s="9"/>
      <c r="BD26" s="9"/>
      <c r="BE26" s="9">
        <v>1</v>
      </c>
      <c r="BF26" s="9"/>
      <c r="BG26" s="9"/>
      <c r="BH26" s="30">
        <v>1</v>
      </c>
      <c r="BI26" s="30"/>
      <c r="BJ26" s="30"/>
      <c r="BK26" s="30">
        <v>1</v>
      </c>
      <c r="BL26" s="30"/>
      <c r="BM26" s="30"/>
      <c r="BN26" s="30"/>
      <c r="BO26" s="30">
        <v>1</v>
      </c>
      <c r="BP26" s="30"/>
      <c r="BQ26" s="30">
        <v>1</v>
      </c>
      <c r="BR26" s="30"/>
      <c r="BS26" s="30"/>
      <c r="BT26" s="30">
        <v>1</v>
      </c>
      <c r="BU26" s="30"/>
      <c r="BV26" s="30"/>
      <c r="BW26" s="30"/>
      <c r="BX26" s="30">
        <v>1</v>
      </c>
      <c r="BY26" s="30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30"/>
      <c r="CM26" s="30">
        <v>1</v>
      </c>
      <c r="CN26" s="30"/>
      <c r="CO26" s="30">
        <v>1</v>
      </c>
      <c r="CP26" s="30"/>
      <c r="CQ26" s="30"/>
      <c r="CR26" s="30">
        <v>1</v>
      </c>
      <c r="CS26" s="30"/>
      <c r="CT26" s="30"/>
      <c r="CU26" s="30"/>
      <c r="CV26" s="30">
        <v>1</v>
      </c>
      <c r="CW26" s="30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5" x14ac:dyDescent="0.35">
      <c r="A27" s="3">
        <v>13</v>
      </c>
      <c r="B27" s="17" t="s">
        <v>239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30">
        <v>1</v>
      </c>
      <c r="AK27" s="30"/>
      <c r="AL27" s="30"/>
      <c r="AM27" s="30">
        <v>1</v>
      </c>
      <c r="AN27" s="30"/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9">
        <v>1</v>
      </c>
      <c r="BC27" s="9"/>
      <c r="BD27" s="9"/>
      <c r="BE27" s="9">
        <v>1</v>
      </c>
      <c r="BF27" s="9"/>
      <c r="BG27" s="9"/>
      <c r="BH27" s="30">
        <v>1</v>
      </c>
      <c r="BI27" s="30"/>
      <c r="BJ27" s="30"/>
      <c r="BK27" s="30">
        <v>1</v>
      </c>
      <c r="BL27" s="30"/>
      <c r="BM27" s="30"/>
      <c r="BN27" s="30">
        <v>1</v>
      </c>
      <c r="BO27" s="30"/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5" x14ac:dyDescent="0.35">
      <c r="A28" s="3">
        <v>14</v>
      </c>
      <c r="B28" s="17" t="s">
        <v>240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30">
        <v>1</v>
      </c>
      <c r="AK28" s="30"/>
      <c r="AL28" s="30"/>
      <c r="AM28" s="30">
        <v>1</v>
      </c>
      <c r="AN28" s="30"/>
      <c r="AO28" s="30"/>
      <c r="AP28" s="30">
        <v>1</v>
      </c>
      <c r="AQ28" s="30"/>
      <c r="AR28" s="30"/>
      <c r="AS28" s="30"/>
      <c r="AT28" s="30">
        <v>1</v>
      </c>
      <c r="AU28" s="30"/>
      <c r="AV28" s="30">
        <v>1</v>
      </c>
      <c r="AW28" s="30"/>
      <c r="AX28" s="30"/>
      <c r="AY28" s="30">
        <v>1</v>
      </c>
      <c r="AZ28" s="30"/>
      <c r="BA28" s="30"/>
      <c r="BB28" s="9">
        <v>1</v>
      </c>
      <c r="BC28" s="9"/>
      <c r="BD28" s="9"/>
      <c r="BE28" s="9">
        <v>1</v>
      </c>
      <c r="BF28" s="9"/>
      <c r="BG28" s="9"/>
      <c r="BH28" s="30"/>
      <c r="BI28" s="30">
        <v>1</v>
      </c>
      <c r="BJ28" s="30"/>
      <c r="BK28" s="30">
        <v>1</v>
      </c>
      <c r="BL28" s="30"/>
      <c r="BM28" s="30"/>
      <c r="BN28" s="30">
        <v>1</v>
      </c>
      <c r="BO28" s="30"/>
      <c r="BP28" s="30"/>
      <c r="BQ28" s="30"/>
      <c r="BR28" s="30">
        <v>1</v>
      </c>
      <c r="BS28" s="30"/>
      <c r="BT28" s="30"/>
      <c r="BU28" s="30">
        <v>1</v>
      </c>
      <c r="BV28" s="30"/>
      <c r="BW28" s="30">
        <v>1</v>
      </c>
      <c r="BX28" s="30"/>
      <c r="BY28" s="30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30">
        <v>1</v>
      </c>
      <c r="CM28" s="30"/>
      <c r="CN28" s="30"/>
      <c r="CO28" s="30"/>
      <c r="CP28" s="30">
        <v>1</v>
      </c>
      <c r="CQ28" s="30"/>
      <c r="CR28" s="30"/>
      <c r="CS28" s="30">
        <v>1</v>
      </c>
      <c r="CT28" s="30"/>
      <c r="CU28" s="30">
        <v>1</v>
      </c>
      <c r="CV28" s="30"/>
      <c r="CW28" s="30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5" x14ac:dyDescent="0.35">
      <c r="A29" s="3">
        <v>15</v>
      </c>
      <c r="B29" s="17" t="s">
        <v>241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30">
        <v>1</v>
      </c>
      <c r="AK29" s="30"/>
      <c r="AL29" s="30"/>
      <c r="AM29" s="30">
        <v>1</v>
      </c>
      <c r="AN29" s="30"/>
      <c r="AO29" s="30"/>
      <c r="AP29" s="30">
        <v>1</v>
      </c>
      <c r="AQ29" s="30"/>
      <c r="AR29" s="30"/>
      <c r="AS29" s="30">
        <v>1</v>
      </c>
      <c r="AT29" s="30"/>
      <c r="AU29" s="30"/>
      <c r="AV29" s="30">
        <v>1</v>
      </c>
      <c r="AW29" s="30"/>
      <c r="AX29" s="30"/>
      <c r="AY29" s="30">
        <v>1</v>
      </c>
      <c r="AZ29" s="30"/>
      <c r="BA29" s="30"/>
      <c r="BB29" s="9">
        <v>1</v>
      </c>
      <c r="BC29" s="9"/>
      <c r="BD29" s="9"/>
      <c r="BE29" s="9">
        <v>1</v>
      </c>
      <c r="BF29" s="9"/>
      <c r="BG29" s="9"/>
      <c r="BH29" s="30">
        <v>1</v>
      </c>
      <c r="BI29" s="30"/>
      <c r="BJ29" s="30"/>
      <c r="BK29" s="30">
        <v>1</v>
      </c>
      <c r="BL29" s="30"/>
      <c r="BM29" s="30"/>
      <c r="BN29" s="30">
        <v>1</v>
      </c>
      <c r="BO29" s="30"/>
      <c r="BP29" s="30"/>
      <c r="BQ29" s="30">
        <v>1</v>
      </c>
      <c r="BR29" s="30"/>
      <c r="BS29" s="30"/>
      <c r="BT29" s="30">
        <v>1</v>
      </c>
      <c r="BU29" s="30"/>
      <c r="BV29" s="30"/>
      <c r="BW29" s="30">
        <v>1</v>
      </c>
      <c r="BX29" s="30"/>
      <c r="BY29" s="30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30">
        <v>1</v>
      </c>
      <c r="CM29" s="30"/>
      <c r="CN29" s="30"/>
      <c r="CO29" s="30">
        <v>1</v>
      </c>
      <c r="CP29" s="30"/>
      <c r="CQ29" s="30"/>
      <c r="CR29" s="30">
        <v>1</v>
      </c>
      <c r="CS29" s="30"/>
      <c r="CT29" s="30"/>
      <c r="CU29" s="30">
        <v>1</v>
      </c>
      <c r="CV29" s="30"/>
      <c r="CW29" s="30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5" x14ac:dyDescent="0.35">
      <c r="A30" s="3">
        <v>16</v>
      </c>
      <c r="B30" s="17" t="s">
        <v>242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/>
      <c r="Y30" s="5">
        <v>1</v>
      </c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/>
      <c r="BL30" s="5">
        <v>1</v>
      </c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5" x14ac:dyDescent="0.35">
      <c r="A31" s="3">
        <v>17</v>
      </c>
      <c r="B31" s="17" t="s">
        <v>243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30"/>
      <c r="AK31" s="30">
        <v>1</v>
      </c>
      <c r="AL31" s="30"/>
      <c r="AM31" s="30">
        <v>1</v>
      </c>
      <c r="AN31" s="30"/>
      <c r="AO31" s="30"/>
      <c r="AP31" s="30">
        <v>1</v>
      </c>
      <c r="AQ31" s="30"/>
      <c r="AR31" s="30"/>
      <c r="AS31" s="30">
        <v>1</v>
      </c>
      <c r="AT31" s="30"/>
      <c r="AU31" s="30"/>
      <c r="AV31" s="30">
        <v>1</v>
      </c>
      <c r="AW31" s="30"/>
      <c r="AX31" s="30"/>
      <c r="AY31" s="30">
        <v>1</v>
      </c>
      <c r="AZ31" s="30"/>
      <c r="BA31" s="30"/>
      <c r="BB31" s="9">
        <v>1</v>
      </c>
      <c r="BC31" s="9"/>
      <c r="BD31" s="9"/>
      <c r="BE31" s="9">
        <v>1</v>
      </c>
      <c r="BF31" s="9"/>
      <c r="BG31" s="9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/>
      <c r="BU31" s="30">
        <v>1</v>
      </c>
      <c r="BV31" s="30"/>
      <c r="BW31" s="30"/>
      <c r="BX31" s="30">
        <v>1</v>
      </c>
      <c r="BY31" s="30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30">
        <v>1</v>
      </c>
      <c r="CM31" s="30"/>
      <c r="CN31" s="30"/>
      <c r="CO31" s="30">
        <v>1</v>
      </c>
      <c r="CP31" s="30"/>
      <c r="CQ31" s="30"/>
      <c r="CR31" s="30"/>
      <c r="CS31" s="30">
        <v>1</v>
      </c>
      <c r="CT31" s="30"/>
      <c r="CU31" s="30"/>
      <c r="CV31" s="30">
        <v>1</v>
      </c>
      <c r="CW31" s="30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x14ac:dyDescent="0.35">
      <c r="A32" s="51" t="s">
        <v>152</v>
      </c>
      <c r="B32" s="52"/>
      <c r="C32" s="3">
        <f>SUM(C15:C31)</f>
        <v>14</v>
      </c>
      <c r="D32" s="3">
        <f>SUM(D15:D31)</f>
        <v>3</v>
      </c>
      <c r="E32" s="3">
        <f>SUM(E15:E31)</f>
        <v>0</v>
      </c>
      <c r="F32" s="3">
        <f>SUM(F15:F31)</f>
        <v>14</v>
      </c>
      <c r="G32" s="3">
        <f>SUM(G15:G31)</f>
        <v>3</v>
      </c>
      <c r="H32" s="3">
        <f>SUM(H15:H31)</f>
        <v>0</v>
      </c>
      <c r="I32" s="3">
        <f>SUM(I15:I31)</f>
        <v>15</v>
      </c>
      <c r="J32" s="3">
        <f>SUM(J15:J31)</f>
        <v>2</v>
      </c>
      <c r="K32" s="3">
        <f>SUM(K15:K31)</f>
        <v>0</v>
      </c>
      <c r="L32" s="3">
        <f>SUM(L15:L31)</f>
        <v>15</v>
      </c>
      <c r="M32" s="3">
        <f>SUM(M15:M31)</f>
        <v>2</v>
      </c>
      <c r="N32" s="3">
        <f>SUM(N15:N31)</f>
        <v>0</v>
      </c>
      <c r="O32" s="3">
        <f>SUM(O15:O31)</f>
        <v>14</v>
      </c>
      <c r="P32" s="3">
        <f>SUM(P15:P31)</f>
        <v>3</v>
      </c>
      <c r="Q32" s="3">
        <f>SUM(Q15:Q31)</f>
        <v>0</v>
      </c>
      <c r="R32" s="3">
        <f>SUM(R15:R31)</f>
        <v>14</v>
      </c>
      <c r="S32" s="3">
        <f>SUM(S15:S31)</f>
        <v>3</v>
      </c>
      <c r="T32" s="3">
        <f>SUM(T15:T31)</f>
        <v>0</v>
      </c>
      <c r="U32" s="3">
        <f>SUM(U15:U31)</f>
        <v>15</v>
      </c>
      <c r="V32" s="3">
        <f>SUM(V15:V31)</f>
        <v>2</v>
      </c>
      <c r="W32" s="3">
        <f>SUM(W15:W31)</f>
        <v>0</v>
      </c>
      <c r="X32" s="3">
        <f>SUM(X15:X31)</f>
        <v>16</v>
      </c>
      <c r="Y32" s="3">
        <f>SUM(Y15:Y31)</f>
        <v>1</v>
      </c>
      <c r="Z32" s="3">
        <f>SUM(Z15:Z31)</f>
        <v>0</v>
      </c>
      <c r="AA32" s="3">
        <f>SUM(AA15:AA31)</f>
        <v>15</v>
      </c>
      <c r="AB32" s="3">
        <f>SUM(AB15:AB31)</f>
        <v>2</v>
      </c>
      <c r="AC32" s="3">
        <f>SUM(AC15:AC31)</f>
        <v>0</v>
      </c>
      <c r="AD32" s="3">
        <f>SUM(AD15:AD31)</f>
        <v>16</v>
      </c>
      <c r="AE32" s="3">
        <f>SUM(AE15:AE31)</f>
        <v>1</v>
      </c>
      <c r="AF32" s="3">
        <f>SUM(AF15:AF31)</f>
        <v>0</v>
      </c>
      <c r="AG32" s="3">
        <f>SUM(AG15:AG31)</f>
        <v>15</v>
      </c>
      <c r="AH32" s="3">
        <f>SUM(AH15:AH31)</f>
        <v>2</v>
      </c>
      <c r="AI32" s="3">
        <f>SUM(AI15:AI31)</f>
        <v>0</v>
      </c>
      <c r="AJ32" s="3">
        <f>SUM(AJ15:AJ31)</f>
        <v>14</v>
      </c>
      <c r="AK32" s="3">
        <f>SUM(AK15:AK31)</f>
        <v>3</v>
      </c>
      <c r="AL32" s="3">
        <f>SUM(AL15:AL31)</f>
        <v>0</v>
      </c>
      <c r="AM32" s="3">
        <f>SUM(AM15:AM31)</f>
        <v>15</v>
      </c>
      <c r="AN32" s="3">
        <f>SUM(AN15:AN31)</f>
        <v>2</v>
      </c>
      <c r="AO32" s="3">
        <f>SUM(AO15:AO31)</f>
        <v>0</v>
      </c>
      <c r="AP32" s="3">
        <f>SUM(AP15:AP31)</f>
        <v>16</v>
      </c>
      <c r="AQ32" s="3">
        <f>SUM(AQ15:AQ31)</f>
        <v>1</v>
      </c>
      <c r="AR32" s="3">
        <f>SUM(AR15:AR31)</f>
        <v>0</v>
      </c>
      <c r="AS32" s="3">
        <f>SUM(AS15:AS31)</f>
        <v>15</v>
      </c>
      <c r="AT32" s="3">
        <f>SUM(AT15:AT31)</f>
        <v>2</v>
      </c>
      <c r="AU32" s="3">
        <f>SUM(AU15:AU31)</f>
        <v>0</v>
      </c>
      <c r="AV32" s="3">
        <f>SUM(AV15:AV31)</f>
        <v>16</v>
      </c>
      <c r="AW32" s="3">
        <f>SUM(AW15:AW31)</f>
        <v>1</v>
      </c>
      <c r="AX32" s="3">
        <f>SUM(AX15:AX31)</f>
        <v>0</v>
      </c>
      <c r="AY32" s="3">
        <f>SUM(AY15:AY31)</f>
        <v>15</v>
      </c>
      <c r="AZ32" s="3">
        <f>SUM(AZ15:AZ31)</f>
        <v>2</v>
      </c>
      <c r="BA32" s="3">
        <f>SUM(BA15:BA31)</f>
        <v>0</v>
      </c>
      <c r="BB32" s="3">
        <f>SUM(BB15:BB31)</f>
        <v>14</v>
      </c>
      <c r="BC32" s="3">
        <f>SUM(BC15:BC31)</f>
        <v>3</v>
      </c>
      <c r="BD32" s="3">
        <f>SUM(BD15:BD31)</f>
        <v>0</v>
      </c>
      <c r="BE32" s="3">
        <f>SUM(BE15:BE31)</f>
        <v>15</v>
      </c>
      <c r="BF32" s="3">
        <f>SUM(BF15:BF31)</f>
        <v>2</v>
      </c>
      <c r="BG32" s="3">
        <f>SUM(BG15:BG31)</f>
        <v>0</v>
      </c>
      <c r="BH32" s="3">
        <f>SUM(BH15:BH31)</f>
        <v>14</v>
      </c>
      <c r="BI32" s="3">
        <f>SUM(BI15:BI31)</f>
        <v>3</v>
      </c>
      <c r="BJ32" s="3">
        <f>SUM(BJ15:BJ31)</f>
        <v>0</v>
      </c>
      <c r="BK32" s="3">
        <f>SUM(BK15:BK31)</f>
        <v>14</v>
      </c>
      <c r="BL32" s="3">
        <f>SUM(BL15:BL31)</f>
        <v>3</v>
      </c>
      <c r="BM32" s="3">
        <f>SUM(BM15:BM31)</f>
        <v>0</v>
      </c>
      <c r="BN32" s="3">
        <f>SUM(BN15:BN31)</f>
        <v>15</v>
      </c>
      <c r="BO32" s="3">
        <f>SUM(BO15:BO31)</f>
        <v>2</v>
      </c>
      <c r="BP32" s="3">
        <f>SUM(BP15:BP31)</f>
        <v>0</v>
      </c>
      <c r="BQ32" s="3">
        <f>SUM(BQ15:BQ31)</f>
        <v>15</v>
      </c>
      <c r="BR32" s="3">
        <f>SUM(BR15:BR31)</f>
        <v>2</v>
      </c>
      <c r="BS32" s="3">
        <f>SUM(BS15:BS31)</f>
        <v>0</v>
      </c>
      <c r="BT32" s="3">
        <f>SUM(BT15:BT31)</f>
        <v>14</v>
      </c>
      <c r="BU32" s="3">
        <f>SUM(BU15:BU31)</f>
        <v>3</v>
      </c>
      <c r="BV32" s="3">
        <f>SUM(BV15:BV31)</f>
        <v>0</v>
      </c>
      <c r="BW32" s="3">
        <f>SUM(BW15:BW31)</f>
        <v>14</v>
      </c>
      <c r="BX32" s="3">
        <f>SUM(BX15:BX31)</f>
        <v>3</v>
      </c>
      <c r="BY32" s="3">
        <f>SUM(BY15:BY31)</f>
        <v>0</v>
      </c>
      <c r="BZ32" s="3">
        <f>SUM(BZ15:BZ31)</f>
        <v>15</v>
      </c>
      <c r="CA32" s="3">
        <f>SUM(CA15:CA31)</f>
        <v>2</v>
      </c>
      <c r="CB32" s="3">
        <f>SUM(CB15:CB31)</f>
        <v>0</v>
      </c>
      <c r="CC32" s="3">
        <f>SUM(CC15:CC31)</f>
        <v>15</v>
      </c>
      <c r="CD32" s="3">
        <f>SUM(CD15:CD31)</f>
        <v>2</v>
      </c>
      <c r="CE32" s="3">
        <f>SUM(CE15:CE31)</f>
        <v>0</v>
      </c>
      <c r="CF32" s="3">
        <f>SUM(CF15:CF31)</f>
        <v>13</v>
      </c>
      <c r="CG32" s="3">
        <f>SUM(CG15:CG31)</f>
        <v>4</v>
      </c>
      <c r="CH32" s="3">
        <f>SUM(CH15:CH31)</f>
        <v>0</v>
      </c>
      <c r="CI32" s="3">
        <f>SUM(CI15:CI31)</f>
        <v>15</v>
      </c>
      <c r="CJ32" s="3">
        <f>SUM(CJ15:CJ31)</f>
        <v>2</v>
      </c>
      <c r="CK32" s="3">
        <f>SUM(CK15:CK31)</f>
        <v>0</v>
      </c>
      <c r="CL32" s="3">
        <f>SUM(CL15:CL31)</f>
        <v>15</v>
      </c>
      <c r="CM32" s="3">
        <f>SUM(CM15:CM31)</f>
        <v>2</v>
      </c>
      <c r="CN32" s="3">
        <f>SUM(CN15:CN31)</f>
        <v>0</v>
      </c>
      <c r="CO32" s="3">
        <f>SUM(CO15:CO31)</f>
        <v>15</v>
      </c>
      <c r="CP32" s="3">
        <f>SUM(CP15:CP31)</f>
        <v>2</v>
      </c>
      <c r="CQ32" s="3">
        <f>SUM(CQ15:CQ31)</f>
        <v>0</v>
      </c>
      <c r="CR32" s="3">
        <f>SUM(CR15:CR31)</f>
        <v>14</v>
      </c>
      <c r="CS32" s="3">
        <f>SUM(CS15:CS31)</f>
        <v>3</v>
      </c>
      <c r="CT32" s="3">
        <f>SUM(CT15:CT31)</f>
        <v>0</v>
      </c>
      <c r="CU32" s="3">
        <f>SUM(CU15:CU31)</f>
        <v>14</v>
      </c>
      <c r="CV32" s="3">
        <f>SUM(CV15:CV31)</f>
        <v>3</v>
      </c>
      <c r="CW32" s="3">
        <f>SUM(CW15:CW31)</f>
        <v>0</v>
      </c>
      <c r="CX32" s="3">
        <f>SUM(CX15:CX31)</f>
        <v>15</v>
      </c>
      <c r="CY32" s="3">
        <f>SUM(CY15:CY31)</f>
        <v>2</v>
      </c>
      <c r="CZ32" s="3">
        <f>SUM(CZ15:CZ31)</f>
        <v>0</v>
      </c>
      <c r="DA32" s="3">
        <f>SUM(DA15:DA31)</f>
        <v>15</v>
      </c>
      <c r="DB32" s="3">
        <f>SUM(DB15:DB31)</f>
        <v>2</v>
      </c>
      <c r="DC32" s="3">
        <f>SUM(DC15:DC31)</f>
        <v>0</v>
      </c>
      <c r="DD32" s="3">
        <f>SUM(DD15:DD31)</f>
        <v>13</v>
      </c>
      <c r="DE32" s="3">
        <f>SUM(DE15:DE31)</f>
        <v>4</v>
      </c>
      <c r="DF32" s="3">
        <f>SUM(DF15:DF31)</f>
        <v>0</v>
      </c>
      <c r="DG32" s="3">
        <f>SUM(DG15:DG31)</f>
        <v>14</v>
      </c>
      <c r="DH32" s="3">
        <f>SUM(DH15:DH31)</f>
        <v>3</v>
      </c>
      <c r="DI32" s="3">
        <f>SUM(DI15:DI31)</f>
        <v>0</v>
      </c>
      <c r="DJ32" s="3">
        <f>SUM(DJ15:DJ31)</f>
        <v>15</v>
      </c>
      <c r="DK32" s="3">
        <f>SUM(DK15:DK31)</f>
        <v>2</v>
      </c>
      <c r="DL32" s="3">
        <f>SUM(DL15:DL31)</f>
        <v>0</v>
      </c>
      <c r="DM32" s="3">
        <f>SUM(DM15:DM31)</f>
        <v>14</v>
      </c>
      <c r="DN32" s="3">
        <f>SUM(DN15:DN31)</f>
        <v>3</v>
      </c>
      <c r="DO32" s="3">
        <f>SUM(DO15:DO31)</f>
        <v>0</v>
      </c>
      <c r="DP32" s="3">
        <f>SUM(DP15:DP31)</f>
        <v>15</v>
      </c>
      <c r="DQ32" s="3">
        <f>SUM(DQ15:DQ31)</f>
        <v>2</v>
      </c>
      <c r="DR32" s="3">
        <f>SUM(DR15:DR31)</f>
        <v>0</v>
      </c>
    </row>
    <row r="33" spans="1:122" ht="37.5" customHeight="1" x14ac:dyDescent="0.35">
      <c r="A33" s="53" t="s">
        <v>163</v>
      </c>
      <c r="B33" s="54"/>
      <c r="C33" s="14">
        <f>C32/17%</f>
        <v>82.35294117647058</v>
      </c>
      <c r="D33" s="14">
        <f>D32/17%</f>
        <v>17.647058823529409</v>
      </c>
      <c r="E33" s="14">
        <f>E32/17%</f>
        <v>0</v>
      </c>
      <c r="F33" s="14">
        <f>F32/17%</f>
        <v>82.35294117647058</v>
      </c>
      <c r="G33" s="14">
        <f>G32/17%</f>
        <v>17.647058823529409</v>
      </c>
      <c r="H33" s="14">
        <f>H32/17%</f>
        <v>0</v>
      </c>
      <c r="I33" s="14">
        <f>I32/17%</f>
        <v>88.235294117647058</v>
      </c>
      <c r="J33" s="14">
        <f>J32/17%</f>
        <v>11.76470588235294</v>
      </c>
      <c r="K33" s="14">
        <f>K32/17%</f>
        <v>0</v>
      </c>
      <c r="L33" s="14">
        <f>L32/17%</f>
        <v>88.235294117647058</v>
      </c>
      <c r="M33" s="14">
        <f>M32/17%</f>
        <v>11.76470588235294</v>
      </c>
      <c r="N33" s="14">
        <f>N32/17%</f>
        <v>0</v>
      </c>
      <c r="O33" s="14">
        <f>O32/17%</f>
        <v>82.35294117647058</v>
      </c>
      <c r="P33" s="14">
        <f>P32/17%</f>
        <v>17.647058823529409</v>
      </c>
      <c r="Q33" s="14">
        <f>Q32/17%</f>
        <v>0</v>
      </c>
      <c r="R33" s="14">
        <f>R32/17%</f>
        <v>82.35294117647058</v>
      </c>
      <c r="S33" s="14">
        <f>S32/17%</f>
        <v>17.647058823529409</v>
      </c>
      <c r="T33" s="14">
        <f>T32/17%</f>
        <v>0</v>
      </c>
      <c r="U33" s="14">
        <f>U32/17%</f>
        <v>88.235294117647058</v>
      </c>
      <c r="V33" s="14">
        <f>V32/17%</f>
        <v>11.76470588235294</v>
      </c>
      <c r="W33" s="14">
        <f>W32/17%</f>
        <v>0</v>
      </c>
      <c r="X33" s="14">
        <f>X32/17%</f>
        <v>94.117647058823522</v>
      </c>
      <c r="Y33" s="14">
        <f>Y32/17%</f>
        <v>5.8823529411764701</v>
      </c>
      <c r="Z33" s="14">
        <f>Z32/17%</f>
        <v>0</v>
      </c>
      <c r="AA33" s="14">
        <f>AA32/17%</f>
        <v>88.235294117647058</v>
      </c>
      <c r="AB33" s="14">
        <f>AB32/17%</f>
        <v>11.76470588235294</v>
      </c>
      <c r="AC33" s="14">
        <f>AC32/17%</f>
        <v>0</v>
      </c>
      <c r="AD33" s="14">
        <f>AD32/17%</f>
        <v>94.117647058823522</v>
      </c>
      <c r="AE33" s="14">
        <f>AE32/17%</f>
        <v>5.8823529411764701</v>
      </c>
      <c r="AF33" s="14">
        <f>AF32/17%</f>
        <v>0</v>
      </c>
      <c r="AG33" s="14">
        <f>AG32/17%</f>
        <v>88.235294117647058</v>
      </c>
      <c r="AH33" s="14">
        <f>AH32/17%</f>
        <v>11.76470588235294</v>
      </c>
      <c r="AI33" s="14">
        <f>AI32/17%</f>
        <v>0</v>
      </c>
      <c r="AJ33" s="14">
        <f>AJ32/17%</f>
        <v>82.35294117647058</v>
      </c>
      <c r="AK33" s="14">
        <f>AK32/17%</f>
        <v>17.647058823529409</v>
      </c>
      <c r="AL33" s="14">
        <f>AL32/17%</f>
        <v>0</v>
      </c>
      <c r="AM33" s="14">
        <f>AM32/17%</f>
        <v>88.235294117647058</v>
      </c>
      <c r="AN33" s="14">
        <f>AN32/17%</f>
        <v>11.76470588235294</v>
      </c>
      <c r="AO33" s="14">
        <f>AO32/17%</f>
        <v>0</v>
      </c>
      <c r="AP33" s="14">
        <f>AP32/17%</f>
        <v>94.117647058823522</v>
      </c>
      <c r="AQ33" s="14">
        <f>AQ32/17%</f>
        <v>5.8823529411764701</v>
      </c>
      <c r="AR33" s="14">
        <f>AR32/17%</f>
        <v>0</v>
      </c>
      <c r="AS33" s="14">
        <f>AS32/17%</f>
        <v>88.235294117647058</v>
      </c>
      <c r="AT33" s="14">
        <f>AT32/17%</f>
        <v>11.76470588235294</v>
      </c>
      <c r="AU33" s="14">
        <f>AU32/17%</f>
        <v>0</v>
      </c>
      <c r="AV33" s="14">
        <f>AV32/17%</f>
        <v>94.117647058823522</v>
      </c>
      <c r="AW33" s="14">
        <f>AW32/17%</f>
        <v>5.8823529411764701</v>
      </c>
      <c r="AX33" s="14">
        <f>AX32/17%</f>
        <v>0</v>
      </c>
      <c r="AY33" s="14">
        <f>AY32/17%</f>
        <v>88.235294117647058</v>
      </c>
      <c r="AZ33" s="14">
        <f>AZ32/17%</f>
        <v>11.76470588235294</v>
      </c>
      <c r="BA33" s="14">
        <f>BA32/17%</f>
        <v>0</v>
      </c>
      <c r="BB33" s="14">
        <f>BB32/17%</f>
        <v>82.35294117647058</v>
      </c>
      <c r="BC33" s="14">
        <f>BC32/17%</f>
        <v>17.647058823529409</v>
      </c>
      <c r="BD33" s="14">
        <f>BD32/17%</f>
        <v>0</v>
      </c>
      <c r="BE33" s="14">
        <f>BE32/17%</f>
        <v>88.235294117647058</v>
      </c>
      <c r="BF33" s="14">
        <f>BF32/17%</f>
        <v>11.76470588235294</v>
      </c>
      <c r="BG33" s="14">
        <f>BG32/17%</f>
        <v>0</v>
      </c>
      <c r="BH33" s="14">
        <f>BH32/17%</f>
        <v>82.35294117647058</v>
      </c>
      <c r="BI33" s="14">
        <f>BI32/17%</f>
        <v>17.647058823529409</v>
      </c>
      <c r="BJ33" s="14">
        <f>BJ32/17%</f>
        <v>0</v>
      </c>
      <c r="BK33" s="14">
        <f>BK32/17%</f>
        <v>82.35294117647058</v>
      </c>
      <c r="BL33" s="14">
        <f>BL32/17%</f>
        <v>17.647058823529409</v>
      </c>
      <c r="BM33" s="14">
        <f>BM32/17%</f>
        <v>0</v>
      </c>
      <c r="BN33" s="14">
        <f>BN32/17%</f>
        <v>88.235294117647058</v>
      </c>
      <c r="BO33" s="14">
        <f>BO32/17%</f>
        <v>11.76470588235294</v>
      </c>
      <c r="BP33" s="14">
        <f>BP32/17%</f>
        <v>0</v>
      </c>
      <c r="BQ33" s="14">
        <f>BQ32/17%</f>
        <v>88.235294117647058</v>
      </c>
      <c r="BR33" s="14">
        <f>BR32/17%</f>
        <v>11.76470588235294</v>
      </c>
      <c r="BS33" s="14">
        <f>BS32/17%</f>
        <v>0</v>
      </c>
      <c r="BT33" s="14">
        <f>BT32/17%</f>
        <v>82.35294117647058</v>
      </c>
      <c r="BU33" s="14">
        <f>BU32/17%</f>
        <v>17.647058823529409</v>
      </c>
      <c r="BV33" s="14">
        <f>BV32/17%</f>
        <v>0</v>
      </c>
      <c r="BW33" s="14">
        <f>BW32/17%</f>
        <v>82.35294117647058</v>
      </c>
      <c r="BX33" s="14">
        <f>BX32/17%</f>
        <v>17.647058823529409</v>
      </c>
      <c r="BY33" s="14">
        <f>BY32/17%</f>
        <v>0</v>
      </c>
      <c r="BZ33" s="14">
        <f>BZ32/17%</f>
        <v>88.235294117647058</v>
      </c>
      <c r="CA33" s="14">
        <f>CA32/17%</f>
        <v>11.76470588235294</v>
      </c>
      <c r="CB33" s="14">
        <f>CB32/17%</f>
        <v>0</v>
      </c>
      <c r="CC33" s="14">
        <f>CC32/17%</f>
        <v>88.235294117647058</v>
      </c>
      <c r="CD33" s="14">
        <f>CD32/17%</f>
        <v>11.76470588235294</v>
      </c>
      <c r="CE33" s="14">
        <f>CE32/17%</f>
        <v>0</v>
      </c>
      <c r="CF33" s="14">
        <f>CF32/17%</f>
        <v>76.470588235294116</v>
      </c>
      <c r="CG33" s="14">
        <f>CG32/17%</f>
        <v>23.52941176470588</v>
      </c>
      <c r="CH33" s="14">
        <f>CH32/17%</f>
        <v>0</v>
      </c>
      <c r="CI33" s="14">
        <f>CI32/17%</f>
        <v>88.235294117647058</v>
      </c>
      <c r="CJ33" s="14">
        <f>CJ32/17%</f>
        <v>11.76470588235294</v>
      </c>
      <c r="CK33" s="14">
        <f>CK32/17%</f>
        <v>0</v>
      </c>
      <c r="CL33" s="14">
        <f>CL32/17%</f>
        <v>88.235294117647058</v>
      </c>
      <c r="CM33" s="14">
        <f>CM32/17%</f>
        <v>11.76470588235294</v>
      </c>
      <c r="CN33" s="14">
        <f>CN32/17%</f>
        <v>0</v>
      </c>
      <c r="CO33" s="14">
        <f>CO32/17%</f>
        <v>88.235294117647058</v>
      </c>
      <c r="CP33" s="14">
        <f>CP32/17%</f>
        <v>11.76470588235294</v>
      </c>
      <c r="CQ33" s="14">
        <f>CQ32/17%</f>
        <v>0</v>
      </c>
      <c r="CR33" s="14">
        <f>CR32/17%</f>
        <v>82.35294117647058</v>
      </c>
      <c r="CS33" s="14">
        <f>CS32/17%</f>
        <v>17.647058823529409</v>
      </c>
      <c r="CT33" s="14">
        <f>CT32/17%</f>
        <v>0</v>
      </c>
      <c r="CU33" s="14">
        <f>CU32/17%</f>
        <v>82.35294117647058</v>
      </c>
      <c r="CV33" s="14">
        <f>CV32/17%</f>
        <v>17.647058823529409</v>
      </c>
      <c r="CW33" s="14">
        <f>CW32/17%</f>
        <v>0</v>
      </c>
      <c r="CX33" s="14">
        <f>CX32/17%</f>
        <v>88.235294117647058</v>
      </c>
      <c r="CY33" s="14">
        <f>CY32/17%</f>
        <v>11.76470588235294</v>
      </c>
      <c r="CZ33" s="14">
        <f>CZ32/17%</f>
        <v>0</v>
      </c>
      <c r="DA33" s="14">
        <f>DA32/17%</f>
        <v>88.235294117647058</v>
      </c>
      <c r="DB33" s="14">
        <f>DB32/17%</f>
        <v>11.76470588235294</v>
      </c>
      <c r="DC33" s="14">
        <f>DC32/17%</f>
        <v>0</v>
      </c>
      <c r="DD33" s="14">
        <f>DD32/17%</f>
        <v>76.470588235294116</v>
      </c>
      <c r="DE33" s="14">
        <f>DE32/17%</f>
        <v>23.52941176470588</v>
      </c>
      <c r="DF33" s="14">
        <f>DF32/17%</f>
        <v>0</v>
      </c>
      <c r="DG33" s="14">
        <f>DG32/17%</f>
        <v>82.35294117647058</v>
      </c>
      <c r="DH33" s="14">
        <f>DH32/17%</f>
        <v>17.647058823529409</v>
      </c>
      <c r="DI33" s="14">
        <f>DI32/17%</f>
        <v>0</v>
      </c>
      <c r="DJ33" s="14">
        <f>DJ32/17%</f>
        <v>88.235294117647058</v>
      </c>
      <c r="DK33" s="14">
        <f>DK32/17%</f>
        <v>11.76470588235294</v>
      </c>
      <c r="DL33" s="14">
        <f>DL32/17%</f>
        <v>0</v>
      </c>
      <c r="DM33" s="14">
        <f>DM32/17%</f>
        <v>82.35294117647058</v>
      </c>
      <c r="DN33" s="14">
        <f>DN32/17%</f>
        <v>17.647058823529409</v>
      </c>
      <c r="DO33" s="14">
        <f>DO32/17%</f>
        <v>0</v>
      </c>
      <c r="DP33" s="14">
        <f>DP32/17%</f>
        <v>88.235294117647058</v>
      </c>
      <c r="DQ33" s="14">
        <f>DQ32/17%</f>
        <v>11.76470588235294</v>
      </c>
      <c r="DR33" s="14">
        <f>DR32/17%</f>
        <v>0</v>
      </c>
    </row>
    <row r="35" spans="1:122" x14ac:dyDescent="0.35">
      <c r="B35" s="38" t="s">
        <v>154</v>
      </c>
      <c r="C35" s="39"/>
      <c r="D35" s="39"/>
      <c r="E35" s="40"/>
      <c r="F35" s="16"/>
      <c r="G35" s="16"/>
    </row>
    <row r="36" spans="1:122" x14ac:dyDescent="0.35">
      <c r="B36" s="4" t="s">
        <v>155</v>
      </c>
      <c r="C36" s="21" t="s">
        <v>158</v>
      </c>
      <c r="D36" s="31">
        <f>E36/100*17</f>
        <v>14.500000000000002</v>
      </c>
      <c r="E36" s="18">
        <f>(C33+F33+I33+L33)/4</f>
        <v>85.294117647058826</v>
      </c>
    </row>
    <row r="37" spans="1:122" x14ac:dyDescent="0.35">
      <c r="B37" s="4" t="s">
        <v>156</v>
      </c>
      <c r="C37" s="21" t="s">
        <v>158</v>
      </c>
      <c r="D37" s="31">
        <f>E37/100*17</f>
        <v>2.5</v>
      </c>
      <c r="E37" s="18">
        <f>(D33+G33+J33+M33)/4</f>
        <v>14.705882352941176</v>
      </c>
    </row>
    <row r="38" spans="1:122" x14ac:dyDescent="0.35">
      <c r="B38" s="4" t="s">
        <v>157</v>
      </c>
      <c r="C38" s="21" t="s">
        <v>158</v>
      </c>
      <c r="D38" s="31">
        <f>E38/100*17</f>
        <v>0</v>
      </c>
      <c r="E38" s="18">
        <f>(E33+H33+K33+N33)/4</f>
        <v>0</v>
      </c>
    </row>
    <row r="39" spans="1:122" x14ac:dyDescent="0.35">
      <c r="B39" s="4"/>
      <c r="C39" s="21"/>
      <c r="D39" s="19">
        <f>SUM(D36:D38)</f>
        <v>17</v>
      </c>
      <c r="E39" s="20">
        <f>SUM(E36:E38)</f>
        <v>100</v>
      </c>
    </row>
    <row r="40" spans="1:122" ht="15" customHeight="1" x14ac:dyDescent="0.35">
      <c r="B40" s="4"/>
      <c r="C40" s="4"/>
      <c r="D40" s="34" t="s">
        <v>16</v>
      </c>
      <c r="E40" s="35"/>
      <c r="F40" s="36" t="s">
        <v>3</v>
      </c>
      <c r="G40" s="37"/>
    </row>
    <row r="41" spans="1:122" x14ac:dyDescent="0.35">
      <c r="B41" s="4" t="s">
        <v>155</v>
      </c>
      <c r="C41" s="21" t="s">
        <v>159</v>
      </c>
      <c r="D41" s="32">
        <f>E41/100*17</f>
        <v>14.75</v>
      </c>
      <c r="E41" s="18">
        <f>(O33+R33+U33+X33)/4</f>
        <v>86.764705882352942</v>
      </c>
      <c r="F41" s="33">
        <f>G41/100*17</f>
        <v>14.999999999999998</v>
      </c>
      <c r="G41" s="18">
        <f>(AA33+AD33+AG33+AJ33)/4</f>
        <v>88.235294117647044</v>
      </c>
    </row>
    <row r="42" spans="1:122" x14ac:dyDescent="0.35">
      <c r="B42" s="4" t="s">
        <v>156</v>
      </c>
      <c r="C42" s="21" t="s">
        <v>159</v>
      </c>
      <c r="D42" s="32">
        <f>E42/100*17</f>
        <v>2.25</v>
      </c>
      <c r="E42" s="18">
        <f>(P33+S33+V33+Y33)/4</f>
        <v>13.235294117647058</v>
      </c>
      <c r="F42" s="33">
        <f>G42/100*17</f>
        <v>1.9999999999999996</v>
      </c>
      <c r="G42" s="18">
        <f>(AB33+AE33+AH33+AK33)/4</f>
        <v>11.764705882352938</v>
      </c>
    </row>
    <row r="43" spans="1:122" ht="15" x14ac:dyDescent="0.25">
      <c r="B43" s="4" t="s">
        <v>157</v>
      </c>
      <c r="C43" s="21" t="s">
        <v>159</v>
      </c>
      <c r="D43" s="32">
        <f>E43/100*17</f>
        <v>0</v>
      </c>
      <c r="E43" s="18">
        <f>(Q33+T33+W33+Z33)/4</f>
        <v>0</v>
      </c>
      <c r="F43" s="33">
        <f>G43/100*17</f>
        <v>0</v>
      </c>
      <c r="G43" s="18">
        <f>(AC33+AF33+AI33+AL33)/4</f>
        <v>0</v>
      </c>
    </row>
    <row r="44" spans="1:122" ht="15" x14ac:dyDescent="0.25">
      <c r="B44" s="4"/>
      <c r="C44" s="21"/>
      <c r="D44" s="20">
        <f>SUM(D41:D43)</f>
        <v>17</v>
      </c>
      <c r="E44" s="20">
        <f>SUM(E41:E43)</f>
        <v>100</v>
      </c>
      <c r="F44" s="22">
        <f>SUM(F41:F43)</f>
        <v>16.999999999999996</v>
      </c>
      <c r="G44" s="27">
        <f>SUM(G41:G43)</f>
        <v>99.999999999999986</v>
      </c>
    </row>
    <row r="45" spans="1:122" ht="15" x14ac:dyDescent="0.25">
      <c r="B45" s="4" t="s">
        <v>155</v>
      </c>
      <c r="C45" s="21" t="s">
        <v>160</v>
      </c>
      <c r="D45" s="31">
        <f>E45/100*17</f>
        <v>15.5</v>
      </c>
      <c r="E45" s="18">
        <f>(AM33+AP33+AS33+AV33)/4</f>
        <v>91.17647058823529</v>
      </c>
    </row>
    <row r="46" spans="1:122" x14ac:dyDescent="0.35">
      <c r="B46" s="4" t="s">
        <v>156</v>
      </c>
      <c r="C46" s="21" t="s">
        <v>160</v>
      </c>
      <c r="D46" s="31">
        <f>E46/100*17</f>
        <v>1.4999999999999998</v>
      </c>
      <c r="E46" s="18">
        <f>(AN33+AQ33+AT33+AW33)/4</f>
        <v>8.8235294117647047</v>
      </c>
    </row>
    <row r="47" spans="1:122" x14ac:dyDescent="0.35">
      <c r="B47" s="4" t="s">
        <v>157</v>
      </c>
      <c r="C47" s="21" t="s">
        <v>160</v>
      </c>
      <c r="D47" s="31">
        <f>E47/100*17</f>
        <v>0</v>
      </c>
      <c r="E47" s="18">
        <f>(AO33+AR33+AU33+AX33)/4</f>
        <v>0</v>
      </c>
    </row>
    <row r="48" spans="1:122" x14ac:dyDescent="0.35">
      <c r="B48" s="4"/>
      <c r="C48" s="26"/>
      <c r="D48" s="23">
        <f>SUM(D45:D47)</f>
        <v>17</v>
      </c>
      <c r="E48" s="24">
        <f>SUM(E45:E47)</f>
        <v>100</v>
      </c>
      <c r="F48" s="25"/>
    </row>
    <row r="49" spans="2:13" x14ac:dyDescent="0.35">
      <c r="B49" s="4"/>
      <c r="C49" s="21"/>
      <c r="D49" s="34" t="s">
        <v>50</v>
      </c>
      <c r="E49" s="35"/>
      <c r="F49" s="34" t="s">
        <v>35</v>
      </c>
      <c r="G49" s="35"/>
      <c r="H49" s="43" t="s">
        <v>65</v>
      </c>
      <c r="I49" s="44"/>
      <c r="J49" s="42" t="s">
        <v>77</v>
      </c>
      <c r="K49" s="42"/>
      <c r="L49" s="42" t="s">
        <v>36</v>
      </c>
      <c r="M49" s="42"/>
    </row>
    <row r="50" spans="2:13" x14ac:dyDescent="0.35">
      <c r="B50" s="4" t="s">
        <v>155</v>
      </c>
      <c r="C50" s="21" t="s">
        <v>161</v>
      </c>
      <c r="D50" s="31">
        <f>E50/100*17</f>
        <v>14.499999999999998</v>
      </c>
      <c r="E50" s="18">
        <f>(AY33+BB33+BE33+BH33)/4</f>
        <v>85.294117647058812</v>
      </c>
      <c r="F50" s="31">
        <f>G50/100*17</f>
        <v>14.499999999999998</v>
      </c>
      <c r="G50" s="18">
        <f>(BK33+BN33+BQ33+BT33)/4</f>
        <v>85.294117647058812</v>
      </c>
      <c r="H50" s="31">
        <f>I50/100*17</f>
        <v>14.249999999999998</v>
      </c>
      <c r="I50" s="18">
        <f>(BW33+BZ33+CC33+CF33)/4</f>
        <v>83.823529411764696</v>
      </c>
      <c r="J50" s="31">
        <f>K50/100*17</f>
        <v>14.749999999999998</v>
      </c>
      <c r="K50" s="18">
        <f>(CI33+CL33+CO33+CR33)/4</f>
        <v>86.764705882352928</v>
      </c>
      <c r="L50" s="31">
        <f>M50/100*17</f>
        <v>14.249999999999998</v>
      </c>
      <c r="M50" s="18">
        <f>(CU33+CX33+DA33+DD33)/4</f>
        <v>83.823529411764696</v>
      </c>
    </row>
    <row r="51" spans="2:13" x14ac:dyDescent="0.35">
      <c r="B51" s="4" t="s">
        <v>156</v>
      </c>
      <c r="C51" s="21" t="s">
        <v>161</v>
      </c>
      <c r="D51" s="31">
        <f>E51/100*17</f>
        <v>2.4999999999999996</v>
      </c>
      <c r="E51" s="18">
        <f>(AZ33+BC33+BF33+BI33)/4</f>
        <v>14.705882352941174</v>
      </c>
      <c r="F51" s="31">
        <f>G51/100*17</f>
        <v>2.4999999999999996</v>
      </c>
      <c r="G51" s="18">
        <f>(BL33+BO33+BR33+BU33)/4</f>
        <v>14.705882352941174</v>
      </c>
      <c r="H51" s="31">
        <f>I51/100*17</f>
        <v>2.7499999999999996</v>
      </c>
      <c r="I51" s="18">
        <f>(BX33+CA33+CD33+CG33)/4</f>
        <v>16.176470588235293</v>
      </c>
      <c r="J51" s="31">
        <f>K51/100*17</f>
        <v>2.25</v>
      </c>
      <c r="K51" s="18">
        <f>(CJ33+CM33+CP33+CS33)/4</f>
        <v>13.235294117647058</v>
      </c>
      <c r="L51" s="31">
        <f>M51/100*17</f>
        <v>2.7499999999999996</v>
      </c>
      <c r="M51" s="18">
        <f>(CV33+CY33+DB33+DE33)/4</f>
        <v>16.176470588235293</v>
      </c>
    </row>
    <row r="52" spans="2:13" x14ac:dyDescent="0.35">
      <c r="B52" s="4" t="s">
        <v>157</v>
      </c>
      <c r="C52" s="21" t="s">
        <v>161</v>
      </c>
      <c r="D52" s="31">
        <f>E52/100*17</f>
        <v>0</v>
      </c>
      <c r="E52" s="18">
        <f>(BA33+BD33+BG33+BJ33)/4</f>
        <v>0</v>
      </c>
      <c r="F52" s="31">
        <f>G52/100*17</f>
        <v>0</v>
      </c>
      <c r="G52" s="18">
        <f>(BM33+BP33+BS33+BV33)/4</f>
        <v>0</v>
      </c>
      <c r="H52" s="31">
        <f>I52/100*17</f>
        <v>0</v>
      </c>
      <c r="I52" s="18">
        <f>(BY33+CB33+CE33+CH33)/4</f>
        <v>0</v>
      </c>
      <c r="J52" s="31">
        <f>K52/100*17</f>
        <v>0</v>
      </c>
      <c r="K52" s="18">
        <f>(CK33+CN33+CQ33+CT33)/4</f>
        <v>0</v>
      </c>
      <c r="L52" s="31">
        <f>M52/100*17</f>
        <v>0</v>
      </c>
      <c r="M52" s="18">
        <f>(CW33+CZ33+DC33+DF33)/4</f>
        <v>0</v>
      </c>
    </row>
    <row r="53" spans="2:13" x14ac:dyDescent="0.35">
      <c r="B53" s="4"/>
      <c r="C53" s="21"/>
      <c r="D53" s="19">
        <f>SUM(D50:D52)</f>
        <v>16.999999999999996</v>
      </c>
      <c r="E53" s="19">
        <f>SUM(E50:E52)</f>
        <v>99.999999999999986</v>
      </c>
      <c r="F53" s="19">
        <f t="shared" ref="F53:M53" si="0">SUM(F50:F52)</f>
        <v>16.999999999999996</v>
      </c>
      <c r="G53" s="19">
        <f t="shared" si="0"/>
        <v>99.999999999999986</v>
      </c>
      <c r="H53" s="19">
        <f t="shared" si="0"/>
        <v>16.999999999999996</v>
      </c>
      <c r="I53" s="19">
        <f t="shared" si="0"/>
        <v>99.999999999999986</v>
      </c>
      <c r="J53" s="19">
        <f t="shared" si="0"/>
        <v>17</v>
      </c>
      <c r="K53" s="19">
        <f t="shared" si="0"/>
        <v>99.999999999999986</v>
      </c>
      <c r="L53" s="19">
        <f t="shared" si="0"/>
        <v>16.999999999999996</v>
      </c>
      <c r="M53" s="19">
        <f t="shared" si="0"/>
        <v>99.999999999999986</v>
      </c>
    </row>
    <row r="54" spans="2:13" x14ac:dyDescent="0.35">
      <c r="B54" s="4" t="s">
        <v>155</v>
      </c>
      <c r="C54" s="21" t="s">
        <v>162</v>
      </c>
      <c r="D54" s="31">
        <f>E54/100*17</f>
        <v>14.499999999999998</v>
      </c>
      <c r="E54" s="18">
        <f>(DG33+DJ33+DM33+DP33)/4</f>
        <v>85.294117647058812</v>
      </c>
    </row>
    <row r="55" spans="2:13" x14ac:dyDescent="0.35">
      <c r="B55" s="4" t="s">
        <v>156</v>
      </c>
      <c r="C55" s="21" t="s">
        <v>162</v>
      </c>
      <c r="D55" s="31">
        <f>E55/100*17</f>
        <v>2.4999999999999996</v>
      </c>
      <c r="E55" s="18">
        <f>(DH33+DK33+DN33+DQ33)/4</f>
        <v>14.705882352941174</v>
      </c>
    </row>
    <row r="56" spans="2:13" x14ac:dyDescent="0.35">
      <c r="B56" s="4" t="s">
        <v>157</v>
      </c>
      <c r="C56" s="21" t="s">
        <v>162</v>
      </c>
      <c r="D56" s="31">
        <f>E56/100*17</f>
        <v>0</v>
      </c>
      <c r="E56" s="18">
        <f>(DI33+DL33+DO33+DR33)/4</f>
        <v>0</v>
      </c>
    </row>
    <row r="57" spans="2:13" x14ac:dyDescent="0.35">
      <c r="B57" s="4"/>
      <c r="C57" s="21"/>
      <c r="D57" s="19">
        <f>SUM(D54:D56)</f>
        <v>16.999999999999996</v>
      </c>
      <c r="E57" s="19">
        <f>SUM(E54:E56)</f>
        <v>99.999999999999986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2:B32"/>
    <mergeCell ref="A33:B3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9:E49"/>
    <mergeCell ref="F40:G40"/>
    <mergeCell ref="B35:E35"/>
    <mergeCell ref="DP2:DQ2"/>
    <mergeCell ref="D40:E40"/>
    <mergeCell ref="J49:K49"/>
    <mergeCell ref="L49:M49"/>
    <mergeCell ref="H49:I49"/>
    <mergeCell ref="F49:G49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2025-01-03T18:27:55Z</dcterms:modified>
</cp:coreProperties>
</file>