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25" windowHeight="11025" tabRatio="817"/>
  </bookViews>
  <sheets>
    <sheet name="МДҰ әдіскерінің жинағы" sheetId="16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6"/>
  <c r="D13"/>
  <c r="E13"/>
  <c r="F13"/>
  <c r="G13"/>
  <c r="H13"/>
  <c r="I13"/>
  <c r="J13"/>
  <c r="K13"/>
  <c r="L13"/>
  <c r="M13"/>
  <c r="N13"/>
  <c r="O13"/>
  <c r="P13"/>
  <c r="Q13"/>
  <c r="B13"/>
  <c r="V12" l="1"/>
  <c r="W12" s="1"/>
  <c r="V11"/>
  <c r="W11" s="1"/>
  <c r="V10"/>
  <c r="W10" s="1"/>
  <c r="V9"/>
  <c r="W9" s="1"/>
  <c r="T12"/>
  <c r="U12" s="1"/>
  <c r="T11"/>
  <c r="U11" s="1"/>
  <c r="T10"/>
  <c r="U10" s="1"/>
  <c r="T9"/>
  <c r="U9" s="1"/>
  <c r="R12"/>
  <c r="S12" s="1"/>
  <c r="R11"/>
  <c r="S11" s="1"/>
  <c r="R10"/>
  <c r="S10" s="1"/>
  <c r="R9"/>
  <c r="S9" s="1"/>
  <c r="I14" l="1"/>
  <c r="N14"/>
  <c r="J14"/>
  <c r="B14"/>
  <c r="F14"/>
  <c r="Q14"/>
  <c r="M14"/>
  <c r="E14"/>
  <c r="P14"/>
  <c r="C14"/>
  <c r="G14"/>
  <c r="K14"/>
  <c r="O14"/>
  <c r="D14"/>
  <c r="H14"/>
  <c r="L14"/>
</calcChain>
</file>

<file path=xl/sharedStrings.xml><?xml version="1.0" encoding="utf-8"?>
<sst xmlns="http://schemas.openxmlformats.org/spreadsheetml/2006/main" count="42" uniqueCount="25">
  <si>
    <t>Барлығы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</si>
  <si>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</si>
  <si>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</si>
  <si>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</si>
  <si>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</si>
  <si>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</si>
  <si>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%</t>
  </si>
  <si>
    <t xml:space="preserve"> %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</si>
  <si>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</si>
  <si>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</si>
  <si>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</si>
  <si>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</si>
  <si>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Қосымша 2</t>
  </si>
  <si>
    <t>Мектепке дейінгі ұйым бойынша әдіскерінің жинағы</t>
  </si>
  <si>
    <t>БАРЛЫҒЫ</t>
  </si>
  <si>
    <t xml:space="preserve">Жас ерекшелік топтары </t>
  </si>
  <si>
    <t>Оқыту тілі: қазақ</t>
  </si>
  <si>
    <t>2023-2024 оқу жылы қортынды мониторинг</t>
  </si>
  <si>
    <t>"Балапан" ерте жас топ</t>
  </si>
  <si>
    <t>"Ботақан" ерте жас топ</t>
  </si>
  <si>
    <t>"Ақмаржан" кіші топ</t>
  </si>
  <si>
    <t>"Қарлығаш" кіші топ</t>
  </si>
  <si>
    <t>"Таңшолпан" ортаңғы топ</t>
  </si>
  <si>
    <t xml:space="preserve"> "Жауқазын" ересек тобы</t>
  </si>
  <si>
    <t>МДҰ атауы: "Балдырған" бөбекжай- бақшасы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</si>
</sst>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/>
    <xf numFmtId="0" fontId="5" fillId="0" borderId="4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vertical="center" wrapText="1"/>
    </xf>
    <xf numFmtId="1" fontId="5" fillId="0" borderId="1" xfId="0" applyNumberFormat="1" applyFont="1" applyBorder="1" applyAlignment="1">
      <alignment horizontal="center" vertical="center"/>
    </xf>
    <xf numFmtId="0" fontId="0" fillId="0" borderId="0" xfId="0" applyAlignment="1"/>
    <xf numFmtId="0" fontId="1" fillId="0" borderId="0" xfId="0" applyFont="1" applyAlignment="1"/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7" fillId="0" borderId="0" xfId="0" applyFont="1"/>
    <xf numFmtId="0" fontId="7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32"/>
  <sheetViews>
    <sheetView tabSelected="1" workbookViewId="0">
      <selection activeCell="I2" sqref="I2"/>
    </sheetView>
  </sheetViews>
  <sheetFormatPr defaultRowHeight="15"/>
  <cols>
    <col min="1" max="1" width="17" customWidth="1"/>
    <col min="2" max="2" width="6.42578125" customWidth="1"/>
    <col min="3" max="3" width="5.5703125" customWidth="1"/>
    <col min="4" max="4" width="4.85546875" customWidth="1"/>
    <col min="5" max="5" width="4.42578125" customWidth="1"/>
    <col min="6" max="6" width="3.5703125" customWidth="1"/>
    <col min="7" max="7" width="4.140625" customWidth="1"/>
    <col min="8" max="8" width="5" customWidth="1"/>
    <col min="9" max="9" width="3.5703125" customWidth="1"/>
    <col min="10" max="10" width="4.140625" customWidth="1"/>
    <col min="11" max="11" width="3.85546875" customWidth="1"/>
    <col min="12" max="12" width="5" customWidth="1"/>
    <col min="13" max="14" width="4.7109375" customWidth="1"/>
    <col min="15" max="15" width="4.85546875" customWidth="1"/>
    <col min="16" max="16" width="4.5703125" customWidth="1"/>
    <col min="17" max="17" width="4.140625" customWidth="1"/>
    <col min="18" max="19" width="4.28515625" customWidth="1"/>
    <col min="20" max="20" width="5.42578125" customWidth="1"/>
    <col min="21" max="21" width="6.85546875" customWidth="1"/>
    <col min="22" max="22" width="7.7109375" customWidth="1"/>
    <col min="23" max="23" width="6.7109375" customWidth="1"/>
  </cols>
  <sheetData>
    <row r="1" spans="1:23">
      <c r="I1" s="22" t="s">
        <v>13</v>
      </c>
      <c r="J1" s="22"/>
      <c r="K1" s="22"/>
      <c r="L1" s="22"/>
      <c r="M1" s="22"/>
      <c r="N1" s="23"/>
      <c r="O1" s="23"/>
      <c r="P1" s="22"/>
      <c r="Q1" s="22"/>
      <c r="R1" s="22"/>
      <c r="S1" s="22"/>
      <c r="T1" s="22"/>
      <c r="V1" s="24" t="s">
        <v>12</v>
      </c>
      <c r="W1" s="24"/>
    </row>
    <row r="2" spans="1:23" s="17" customFormat="1" ht="16.5" customHeight="1">
      <c r="B2" s="19"/>
      <c r="C2" s="20"/>
      <c r="D2" s="21"/>
      <c r="E2" s="20"/>
      <c r="F2" s="20"/>
      <c r="G2" s="21"/>
      <c r="H2" s="21"/>
      <c r="I2" s="18" t="s">
        <v>24</v>
      </c>
      <c r="J2" s="18"/>
      <c r="K2" s="18"/>
      <c r="L2" s="18"/>
      <c r="M2" s="18"/>
      <c r="N2" s="18"/>
      <c r="O2" s="18"/>
    </row>
    <row r="3" spans="1:23" ht="15.75">
      <c r="C3" s="3"/>
      <c r="E3" s="1"/>
      <c r="F3" s="1"/>
      <c r="I3" s="25" t="s">
        <v>16</v>
      </c>
      <c r="J3" s="25"/>
      <c r="K3" s="25"/>
      <c r="L3" s="25"/>
      <c r="M3" s="25"/>
      <c r="N3" s="25"/>
      <c r="O3" s="1"/>
      <c r="P3" s="1"/>
      <c r="Q3" s="1"/>
    </row>
    <row r="4" spans="1:23" ht="15.75">
      <c r="A4" s="2"/>
      <c r="B4" s="1"/>
      <c r="C4" s="1"/>
      <c r="D4" s="1"/>
      <c r="E4" s="1"/>
      <c r="F4" s="1"/>
      <c r="G4" s="1"/>
      <c r="H4" s="1"/>
      <c r="I4" s="26" t="s">
        <v>17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</row>
    <row r="5" spans="1:23" s="6" customFormat="1" ht="60" customHeight="1">
      <c r="A5" s="29" t="s">
        <v>15</v>
      </c>
      <c r="B5" s="28" t="s">
        <v>8</v>
      </c>
      <c r="C5" s="28" t="s">
        <v>1</v>
      </c>
      <c r="D5" s="28"/>
      <c r="E5" s="28"/>
      <c r="F5" s="28" t="s">
        <v>4</v>
      </c>
      <c r="G5" s="28"/>
      <c r="H5" s="28"/>
      <c r="I5" s="28" t="s">
        <v>2</v>
      </c>
      <c r="J5" s="28"/>
      <c r="K5" s="28"/>
      <c r="L5" s="28" t="s">
        <v>5</v>
      </c>
      <c r="M5" s="28"/>
      <c r="N5" s="28"/>
      <c r="O5" s="28" t="s">
        <v>3</v>
      </c>
      <c r="P5" s="28"/>
      <c r="Q5" s="28"/>
      <c r="R5" s="27" t="s">
        <v>14</v>
      </c>
      <c r="S5" s="27"/>
      <c r="T5" s="27"/>
      <c r="U5" s="27"/>
      <c r="V5" s="27"/>
      <c r="W5" s="27"/>
    </row>
    <row r="6" spans="1:23" s="6" customFormat="1" ht="100.5" customHeight="1">
      <c r="A6" s="30"/>
      <c r="B6" s="28"/>
      <c r="C6" s="8" t="s">
        <v>9</v>
      </c>
      <c r="D6" s="8" t="s">
        <v>10</v>
      </c>
      <c r="E6" s="8" t="s">
        <v>11</v>
      </c>
      <c r="F6" s="8" t="s">
        <v>9</v>
      </c>
      <c r="G6" s="8" t="s">
        <v>10</v>
      </c>
      <c r="H6" s="8" t="s">
        <v>11</v>
      </c>
      <c r="I6" s="8" t="s">
        <v>9</v>
      </c>
      <c r="J6" s="8" t="s">
        <v>10</v>
      </c>
      <c r="K6" s="8" t="s">
        <v>11</v>
      </c>
      <c r="L6" s="8" t="s">
        <v>9</v>
      </c>
      <c r="M6" s="8" t="s">
        <v>10</v>
      </c>
      <c r="N6" s="8" t="s">
        <v>11</v>
      </c>
      <c r="O6" s="8" t="s">
        <v>9</v>
      </c>
      <c r="P6" s="8" t="s">
        <v>10</v>
      </c>
      <c r="Q6" s="8" t="s">
        <v>11</v>
      </c>
      <c r="R6" s="8" t="s">
        <v>9</v>
      </c>
      <c r="S6" s="8" t="s">
        <v>6</v>
      </c>
      <c r="T6" s="8" t="s">
        <v>10</v>
      </c>
      <c r="U6" s="9" t="s">
        <v>6</v>
      </c>
      <c r="V6" s="8" t="s">
        <v>11</v>
      </c>
      <c r="W6" s="8" t="s">
        <v>6</v>
      </c>
    </row>
    <row r="7" spans="1:23" s="6" customFormat="1" ht="29.45" customHeight="1">
      <c r="A7" s="7" t="s">
        <v>18</v>
      </c>
      <c r="B7" s="8">
        <v>10</v>
      </c>
      <c r="C7" s="8">
        <v>0</v>
      </c>
      <c r="D7" s="8">
        <v>10</v>
      </c>
      <c r="E7" s="8">
        <v>0</v>
      </c>
      <c r="F7" s="8">
        <v>0</v>
      </c>
      <c r="G7" s="8">
        <v>6</v>
      </c>
      <c r="H7" s="8">
        <v>4</v>
      </c>
      <c r="I7" s="8">
        <v>0</v>
      </c>
      <c r="J7" s="8">
        <v>10</v>
      </c>
      <c r="K7" s="8">
        <v>0</v>
      </c>
      <c r="L7" s="8">
        <v>1</v>
      </c>
      <c r="M7" s="8">
        <v>9</v>
      </c>
      <c r="N7" s="8">
        <v>0</v>
      </c>
      <c r="O7" s="8">
        <v>10</v>
      </c>
      <c r="P7" s="8">
        <v>0</v>
      </c>
      <c r="Q7" s="8">
        <v>0</v>
      </c>
      <c r="R7" s="8"/>
      <c r="S7" s="8"/>
      <c r="T7" s="8"/>
      <c r="U7" s="9"/>
      <c r="V7" s="8"/>
      <c r="W7" s="8"/>
    </row>
    <row r="8" spans="1:23" s="6" customFormat="1" ht="39.6" customHeight="1">
      <c r="A8" s="7" t="s">
        <v>19</v>
      </c>
      <c r="B8" s="8">
        <v>12</v>
      </c>
      <c r="C8" s="8">
        <v>0</v>
      </c>
      <c r="D8" s="8">
        <v>12</v>
      </c>
      <c r="E8" s="8">
        <v>0</v>
      </c>
      <c r="F8" s="8">
        <v>0</v>
      </c>
      <c r="G8" s="8">
        <v>7</v>
      </c>
      <c r="H8" s="8">
        <v>5</v>
      </c>
      <c r="I8" s="8">
        <v>0</v>
      </c>
      <c r="J8" s="8">
        <v>12</v>
      </c>
      <c r="K8" s="8">
        <v>0</v>
      </c>
      <c r="L8" s="8">
        <v>2</v>
      </c>
      <c r="M8" s="8">
        <v>10</v>
      </c>
      <c r="N8" s="8">
        <v>0</v>
      </c>
      <c r="O8" s="8">
        <v>12</v>
      </c>
      <c r="P8" s="8">
        <v>0</v>
      </c>
      <c r="Q8" s="8">
        <v>0</v>
      </c>
      <c r="R8" s="8"/>
      <c r="S8" s="8"/>
      <c r="T8" s="8"/>
      <c r="U8" s="9"/>
      <c r="V8" s="8"/>
      <c r="W8" s="8"/>
    </row>
    <row r="9" spans="1:23" s="6" customFormat="1" ht="38.1" customHeight="1">
      <c r="A9" s="10" t="s">
        <v>20</v>
      </c>
      <c r="B9" s="11">
        <v>18</v>
      </c>
      <c r="C9" s="11">
        <v>15</v>
      </c>
      <c r="D9" s="11">
        <v>3</v>
      </c>
      <c r="E9" s="11">
        <v>0</v>
      </c>
      <c r="F9" s="11">
        <v>16</v>
      </c>
      <c r="G9" s="11">
        <v>2</v>
      </c>
      <c r="H9" s="11">
        <v>0</v>
      </c>
      <c r="I9" s="11">
        <v>16</v>
      </c>
      <c r="J9" s="11">
        <v>2</v>
      </c>
      <c r="K9" s="11">
        <v>0</v>
      </c>
      <c r="L9" s="11">
        <v>16</v>
      </c>
      <c r="M9" s="11">
        <v>2</v>
      </c>
      <c r="N9" s="11">
        <v>0</v>
      </c>
      <c r="O9" s="11">
        <v>16</v>
      </c>
      <c r="P9" s="11">
        <v>2</v>
      </c>
      <c r="Q9" s="11">
        <v>0</v>
      </c>
      <c r="R9" s="9">
        <f t="shared" ref="R9:R12" si="0">(C9+F9+I9+L9+O9)/5</f>
        <v>15.8</v>
      </c>
      <c r="S9" s="12">
        <f t="shared" ref="S9:S12" si="1">R9*100/B9</f>
        <v>87.777777777777771</v>
      </c>
      <c r="T9" s="9">
        <f t="shared" ref="T9:T12" si="2">(D9+G9+J9+M9+P9)/5</f>
        <v>2.2000000000000002</v>
      </c>
      <c r="U9" s="12">
        <f t="shared" ref="U9:U12" si="3">T9*100/B9</f>
        <v>12.222222222222223</v>
      </c>
      <c r="V9" s="9">
        <f t="shared" ref="V9:V12" si="4">(E9+H9+K9+N9+Q9)/5</f>
        <v>0</v>
      </c>
      <c r="W9" s="12">
        <f t="shared" ref="W9:W12" si="5">V9*100/B9</f>
        <v>0</v>
      </c>
    </row>
    <row r="10" spans="1:23" s="6" customFormat="1" ht="38.25" customHeight="1">
      <c r="A10" s="10" t="s">
        <v>21</v>
      </c>
      <c r="B10" s="11">
        <v>17</v>
      </c>
      <c r="C10" s="11">
        <v>15</v>
      </c>
      <c r="D10" s="11">
        <v>2</v>
      </c>
      <c r="E10" s="11">
        <v>0</v>
      </c>
      <c r="F10" s="11">
        <v>15</v>
      </c>
      <c r="G10" s="11">
        <v>2</v>
      </c>
      <c r="H10" s="11">
        <v>0</v>
      </c>
      <c r="I10" s="11">
        <v>16</v>
      </c>
      <c r="J10" s="11">
        <v>1</v>
      </c>
      <c r="K10" s="11">
        <v>0</v>
      </c>
      <c r="L10" s="11">
        <v>15</v>
      </c>
      <c r="M10" s="11">
        <v>2</v>
      </c>
      <c r="N10" s="11">
        <v>0</v>
      </c>
      <c r="O10" s="11">
        <v>15</v>
      </c>
      <c r="P10" s="11">
        <v>2</v>
      </c>
      <c r="Q10" s="11">
        <v>0</v>
      </c>
      <c r="R10" s="9">
        <f t="shared" si="0"/>
        <v>15.2</v>
      </c>
      <c r="S10" s="12">
        <f t="shared" si="1"/>
        <v>89.411764705882348</v>
      </c>
      <c r="T10" s="9">
        <f t="shared" si="2"/>
        <v>1.8</v>
      </c>
      <c r="U10" s="12">
        <f t="shared" si="3"/>
        <v>10.588235294117647</v>
      </c>
      <c r="V10" s="9">
        <f t="shared" si="4"/>
        <v>0</v>
      </c>
      <c r="W10" s="12">
        <f t="shared" si="5"/>
        <v>0</v>
      </c>
    </row>
    <row r="11" spans="1:23" s="6" customFormat="1" ht="38.25" customHeight="1">
      <c r="A11" s="10" t="s">
        <v>22</v>
      </c>
      <c r="B11" s="11">
        <v>33</v>
      </c>
      <c r="C11" s="11">
        <v>19</v>
      </c>
      <c r="D11" s="11">
        <v>11</v>
      </c>
      <c r="E11" s="11">
        <v>3</v>
      </c>
      <c r="F11" s="11">
        <v>17</v>
      </c>
      <c r="G11" s="11">
        <v>8</v>
      </c>
      <c r="H11" s="11">
        <v>8</v>
      </c>
      <c r="I11" s="11">
        <v>18</v>
      </c>
      <c r="J11" s="11">
        <v>14</v>
      </c>
      <c r="K11" s="11">
        <v>1</v>
      </c>
      <c r="L11" s="11">
        <v>22</v>
      </c>
      <c r="M11" s="11">
        <v>10</v>
      </c>
      <c r="N11" s="11">
        <v>1</v>
      </c>
      <c r="O11" s="11">
        <v>20</v>
      </c>
      <c r="P11" s="11">
        <v>11</v>
      </c>
      <c r="Q11" s="11">
        <v>2</v>
      </c>
      <c r="R11" s="9">
        <f t="shared" si="0"/>
        <v>19.2</v>
      </c>
      <c r="S11" s="12">
        <f t="shared" si="1"/>
        <v>58.18181818181818</v>
      </c>
      <c r="T11" s="9">
        <f t="shared" si="2"/>
        <v>10.8</v>
      </c>
      <c r="U11" s="12">
        <f t="shared" si="3"/>
        <v>32.727272727272727</v>
      </c>
      <c r="V11" s="9">
        <f t="shared" si="4"/>
        <v>3</v>
      </c>
      <c r="W11" s="12">
        <f t="shared" si="5"/>
        <v>9.0909090909090917</v>
      </c>
    </row>
    <row r="12" spans="1:23" s="6" customFormat="1" ht="38.25" customHeight="1">
      <c r="A12" s="10" t="s">
        <v>23</v>
      </c>
      <c r="B12" s="11">
        <v>26</v>
      </c>
      <c r="C12" s="11">
        <v>19</v>
      </c>
      <c r="D12" s="11">
        <v>7</v>
      </c>
      <c r="E12" s="11">
        <v>0</v>
      </c>
      <c r="F12" s="11">
        <v>17</v>
      </c>
      <c r="G12" s="11">
        <v>6</v>
      </c>
      <c r="H12" s="11">
        <v>3</v>
      </c>
      <c r="I12" s="11">
        <v>15</v>
      </c>
      <c r="J12" s="11">
        <v>7</v>
      </c>
      <c r="K12" s="11">
        <v>4</v>
      </c>
      <c r="L12" s="11">
        <v>16</v>
      </c>
      <c r="M12" s="11">
        <v>9</v>
      </c>
      <c r="N12" s="11">
        <v>1</v>
      </c>
      <c r="O12" s="11">
        <v>17</v>
      </c>
      <c r="P12" s="11">
        <v>6</v>
      </c>
      <c r="Q12" s="11">
        <v>3</v>
      </c>
      <c r="R12" s="9">
        <f t="shared" si="0"/>
        <v>16.8</v>
      </c>
      <c r="S12" s="12">
        <f t="shared" si="1"/>
        <v>64.615384615384613</v>
      </c>
      <c r="T12" s="9">
        <f t="shared" si="2"/>
        <v>7</v>
      </c>
      <c r="U12" s="12">
        <f t="shared" si="3"/>
        <v>26.923076923076923</v>
      </c>
      <c r="V12" s="9">
        <f t="shared" si="4"/>
        <v>2.2000000000000002</v>
      </c>
      <c r="W12" s="12">
        <f t="shared" si="5"/>
        <v>8.4615384615384635</v>
      </c>
    </row>
    <row r="13" spans="1:23" s="6" customFormat="1" ht="38.25" customHeight="1">
      <c r="A13" s="13" t="s">
        <v>0</v>
      </c>
      <c r="B13" s="13">
        <f t="shared" ref="B13:Q13" si="6">SUM(B6:B12)</f>
        <v>116</v>
      </c>
      <c r="C13" s="13">
        <f t="shared" si="6"/>
        <v>68</v>
      </c>
      <c r="D13" s="13">
        <f t="shared" si="6"/>
        <v>45</v>
      </c>
      <c r="E13" s="13">
        <f t="shared" si="6"/>
        <v>3</v>
      </c>
      <c r="F13" s="13">
        <f t="shared" si="6"/>
        <v>65</v>
      </c>
      <c r="G13" s="13">
        <f t="shared" si="6"/>
        <v>31</v>
      </c>
      <c r="H13" s="13">
        <f t="shared" si="6"/>
        <v>20</v>
      </c>
      <c r="I13" s="13">
        <f t="shared" si="6"/>
        <v>65</v>
      </c>
      <c r="J13" s="13">
        <f t="shared" si="6"/>
        <v>46</v>
      </c>
      <c r="K13" s="13">
        <f t="shared" si="6"/>
        <v>5</v>
      </c>
      <c r="L13" s="13">
        <f t="shared" si="6"/>
        <v>72</v>
      </c>
      <c r="M13" s="13">
        <f t="shared" si="6"/>
        <v>42</v>
      </c>
      <c r="N13" s="13">
        <f t="shared" si="6"/>
        <v>2</v>
      </c>
      <c r="O13" s="13">
        <f t="shared" si="6"/>
        <v>90</v>
      </c>
      <c r="P13" s="13">
        <f t="shared" si="6"/>
        <v>21</v>
      </c>
      <c r="Q13" s="13">
        <f t="shared" si="6"/>
        <v>5</v>
      </c>
      <c r="R13" s="9"/>
      <c r="S13" s="12"/>
      <c r="T13" s="9"/>
      <c r="U13" s="12"/>
      <c r="V13" s="9"/>
      <c r="W13" s="12"/>
    </row>
    <row r="14" spans="1:23" s="6" customFormat="1" ht="38.25" customHeight="1">
      <c r="A14" s="14" t="s">
        <v>7</v>
      </c>
      <c r="B14" s="15">
        <f>B13*100/B13</f>
        <v>100</v>
      </c>
      <c r="C14" s="16">
        <f>C13*100/B13</f>
        <v>58.620689655172413</v>
      </c>
      <c r="D14" s="16">
        <f>D13*100/B13</f>
        <v>38.793103448275865</v>
      </c>
      <c r="E14" s="16">
        <f>E13*100/B13</f>
        <v>2.5862068965517242</v>
      </c>
      <c r="F14" s="16">
        <f>F13*100/B13</f>
        <v>56.03448275862069</v>
      </c>
      <c r="G14" s="16">
        <f>G13*100/B13</f>
        <v>26.724137931034484</v>
      </c>
      <c r="H14" s="16">
        <f>H13*100/B13</f>
        <v>17.241379310344829</v>
      </c>
      <c r="I14" s="16">
        <f>I13*100/B13</f>
        <v>56.03448275862069</v>
      </c>
      <c r="J14" s="16">
        <f>J13*100/B13</f>
        <v>39.655172413793103</v>
      </c>
      <c r="K14" s="16">
        <f>K13*100/B13</f>
        <v>4.3103448275862073</v>
      </c>
      <c r="L14" s="16">
        <f>L13*100/B13</f>
        <v>62.068965517241381</v>
      </c>
      <c r="M14" s="16">
        <f>M13*100/B13</f>
        <v>36.206896551724135</v>
      </c>
      <c r="N14" s="16">
        <f>N13*100/B13</f>
        <v>1.7241379310344827</v>
      </c>
      <c r="O14" s="16">
        <f>O13*100/B13</f>
        <v>77.58620689655173</v>
      </c>
      <c r="P14" s="16">
        <f>P13*100/B13</f>
        <v>18.103448275862068</v>
      </c>
      <c r="Q14" s="16">
        <f>Q13*100/B13</f>
        <v>4.3103448275862073</v>
      </c>
      <c r="R14" s="12"/>
      <c r="S14" s="12"/>
      <c r="T14" s="12"/>
      <c r="U14" s="12"/>
      <c r="V14" s="12"/>
      <c r="W14" s="12"/>
    </row>
    <row r="15" spans="1:23" ht="15.7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23" ht="17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15.7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.7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5.7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15.7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15.7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15.7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15.7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15.7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15.7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5.7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5.7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15.7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ht="15.7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ht="15.7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ht="15.75">
      <c r="A31" s="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ht="15.75">
      <c r="A32" s="5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</sheetData>
  <mergeCells count="11">
    <mergeCell ref="A5:A6"/>
    <mergeCell ref="B5:B6"/>
    <mergeCell ref="C5:E5"/>
    <mergeCell ref="F5:H5"/>
    <mergeCell ref="I5:K5"/>
    <mergeCell ref="V1:W1"/>
    <mergeCell ref="I3:N3"/>
    <mergeCell ref="I4:T4"/>
    <mergeCell ref="R5:W5"/>
    <mergeCell ref="O5:Q5"/>
    <mergeCell ref="L5:N5"/>
  </mergeCells>
  <phoneticPr fontId="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МДҰ әдіскерінің жинағы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Comp2022</cp:lastModifiedBy>
  <cp:lastPrinted>2025-01-03T20:06:54Z</cp:lastPrinted>
  <dcterms:created xsi:type="dcterms:W3CDTF">2022-12-22T06:57:03Z</dcterms:created>
  <dcterms:modified xsi:type="dcterms:W3CDTF">2025-01-05T05:14:03Z</dcterms:modified>
</cp:coreProperties>
</file>